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60" activeTab="0"/>
  </bookViews>
  <sheets>
    <sheet name="русский 6" sheetId="1" r:id="rId1"/>
  </sheets>
  <definedNames>
    <definedName name="Excel_BuiltIn__FilterDatabase_3_1">#REF!</definedName>
    <definedName name="Excel_BuiltIn__FilterDatabase_4">#REF!</definedName>
  </definedNames>
  <calcPr fullCalcOnLoad="1"/>
</workbook>
</file>

<file path=xl/sharedStrings.xml><?xml version="1.0" encoding="utf-8"?>
<sst xmlns="http://schemas.openxmlformats.org/spreadsheetml/2006/main" count="294" uniqueCount="94">
  <si>
    <t>№ пп</t>
  </si>
  <si>
    <t>код</t>
  </si>
  <si>
    <t>Предмет</t>
  </si>
  <si>
    <t>Класс</t>
  </si>
  <si>
    <t>ФИО учителя, подготовившего уч-ка</t>
  </si>
  <si>
    <t>максимальная сумма</t>
  </si>
  <si>
    <t>% от макс</t>
  </si>
  <si>
    <t>рейтинг</t>
  </si>
  <si>
    <t>№ кабинета</t>
  </si>
  <si>
    <t>сумма баллов</t>
  </si>
  <si>
    <t>результат (победитель, призер)</t>
  </si>
  <si>
    <t>задания (блоки заданий)</t>
  </si>
  <si>
    <t>ОУ</t>
  </si>
  <si>
    <r>
      <t xml:space="preserve">к Положению </t>
    </r>
    <r>
      <rPr>
        <sz val="12"/>
        <rFont val="Times New Roman"/>
        <family val="1"/>
      </rPr>
      <t>о проведении школьного этапа</t>
    </r>
  </si>
  <si>
    <t>всероссийской олимпиады школьников</t>
  </si>
  <si>
    <t>г.о. Тольятти</t>
  </si>
  <si>
    <t>Приложение № 2</t>
  </si>
  <si>
    <t>МБУ "Лицей 60"</t>
  </si>
  <si>
    <t>русский язык</t>
  </si>
  <si>
    <t>РЯ601</t>
  </si>
  <si>
    <t>РЯ603</t>
  </si>
  <si>
    <t>РЯ604</t>
  </si>
  <si>
    <t>РЯ605</t>
  </si>
  <si>
    <t>РЯ606</t>
  </si>
  <si>
    <t>РЯ607</t>
  </si>
  <si>
    <t>РЯ608</t>
  </si>
  <si>
    <t>РЯ609</t>
  </si>
  <si>
    <t>РЯ610</t>
  </si>
  <si>
    <t>РЯ611</t>
  </si>
  <si>
    <t>РЯ612</t>
  </si>
  <si>
    <t>РЯ613</t>
  </si>
  <si>
    <t>РЯ614</t>
  </si>
  <si>
    <t>РЯ615</t>
  </si>
  <si>
    <t>РЯ616</t>
  </si>
  <si>
    <t>РЯ617</t>
  </si>
  <si>
    <t>РЯ618</t>
  </si>
  <si>
    <t>РЯ619</t>
  </si>
  <si>
    <t>РЯ620</t>
  </si>
  <si>
    <t>РЯ621</t>
  </si>
  <si>
    <t>РЯ622</t>
  </si>
  <si>
    <t>РЯ623</t>
  </si>
  <si>
    <t>РЯ624</t>
  </si>
  <si>
    <t>РЯ625</t>
  </si>
  <si>
    <t>РЯ626</t>
  </si>
  <si>
    <t>РЯ627</t>
  </si>
  <si>
    <t>РЯ628</t>
  </si>
  <si>
    <t>РЯ629</t>
  </si>
  <si>
    <t>РЯ630</t>
  </si>
  <si>
    <t>РЯ631</t>
  </si>
  <si>
    <t>РЯ632</t>
  </si>
  <si>
    <t>РЯ633</t>
  </si>
  <si>
    <t>РЯ635</t>
  </si>
  <si>
    <t>РЯ636</t>
  </si>
  <si>
    <t>РЯ637</t>
  </si>
  <si>
    <t>РЯ638</t>
  </si>
  <si>
    <t>РЯ639</t>
  </si>
  <si>
    <t>РЯ640</t>
  </si>
  <si>
    <t>РЯ643</t>
  </si>
  <si>
    <t>РЯ646</t>
  </si>
  <si>
    <t>РЯ647</t>
  </si>
  <si>
    <t>РЯ649</t>
  </si>
  <si>
    <t>РЯ650</t>
  </si>
  <si>
    <t>РЯ651</t>
  </si>
  <si>
    <t>РЯ652</t>
  </si>
  <si>
    <t>РЯ653</t>
  </si>
  <si>
    <t>РЯ654</t>
  </si>
  <si>
    <t>РЯ655</t>
  </si>
  <si>
    <t>РЯ656</t>
  </si>
  <si>
    <t>РЯ657</t>
  </si>
  <si>
    <t>РЯ659</t>
  </si>
  <si>
    <t>РЯ660</t>
  </si>
  <si>
    <t>РЯ661</t>
  </si>
  <si>
    <t>РЯ662</t>
  </si>
  <si>
    <t>РЯ663</t>
  </si>
  <si>
    <t>РЯ664</t>
  </si>
  <si>
    <t>РЯ665</t>
  </si>
  <si>
    <t>РЯ666</t>
  </si>
  <si>
    <t>РЯ667</t>
  </si>
  <si>
    <t>РЯ668</t>
  </si>
  <si>
    <r>
      <t xml:space="preserve">Протокол школьного этапа олимпиады по </t>
    </r>
    <r>
      <rPr>
        <b/>
        <sz val="12"/>
        <color indexed="10"/>
        <rFont val="Times New Roman"/>
        <family val="1"/>
      </rPr>
      <t>русскому языку</t>
    </r>
    <r>
      <rPr>
        <b/>
        <sz val="12"/>
        <rFont val="Times New Roman"/>
        <family val="1"/>
      </rPr>
      <t xml:space="preserve"> в  6 классах 2023-2024 учебный год.</t>
    </r>
  </si>
  <si>
    <r>
      <t>от 10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октября 2023 г.</t>
    </r>
  </si>
  <si>
    <t>Коробченко Ирина Васильевна</t>
  </si>
  <si>
    <t>СкрябинаТатьяна Павловна</t>
  </si>
  <si>
    <t>Дмитриева Елена Васильевна</t>
  </si>
  <si>
    <t>РЯ602</t>
  </si>
  <si>
    <t>РЯ634</t>
  </si>
  <si>
    <t>РЯ641</t>
  </si>
  <si>
    <t>РЯ642</t>
  </si>
  <si>
    <t>РЯ644</t>
  </si>
  <si>
    <t>РЯ645</t>
  </si>
  <si>
    <t>РЯ648</t>
  </si>
  <si>
    <t>РЯ658</t>
  </si>
  <si>
    <t>победитель</t>
  </si>
  <si>
    <t>призер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</si>
</sst>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32" fillId="35" borderId="0" applyNumberFormat="0" applyBorder="0" applyAlignment="0" applyProtection="0"/>
    <xf numFmtId="0" fontId="2" fillId="36" borderId="0" applyNumberFormat="0" applyBorder="0" applyAlignment="0" applyProtection="0"/>
    <xf numFmtId="0" fontId="32" fillId="37" borderId="0" applyNumberFormat="0" applyBorder="0" applyAlignment="0" applyProtection="0"/>
    <xf numFmtId="0" fontId="2" fillId="38" borderId="0" applyNumberFormat="0" applyBorder="0" applyAlignment="0" applyProtection="0"/>
    <xf numFmtId="0" fontId="32" fillId="39" borderId="0" applyNumberFormat="0" applyBorder="0" applyAlignment="0" applyProtection="0"/>
    <xf numFmtId="0" fontId="2" fillId="28" borderId="0" applyNumberFormat="0" applyBorder="0" applyAlignment="0" applyProtection="0"/>
    <xf numFmtId="0" fontId="32" fillId="40" borderId="0" applyNumberFormat="0" applyBorder="0" applyAlignment="0" applyProtection="0"/>
    <xf numFmtId="0" fontId="2" fillId="30" borderId="0" applyNumberFormat="0" applyBorder="0" applyAlignment="0" applyProtection="0"/>
    <xf numFmtId="0" fontId="32" fillId="41" borderId="0" applyNumberFormat="0" applyBorder="0" applyAlignment="0" applyProtection="0"/>
    <xf numFmtId="0" fontId="2" fillId="42" borderId="0" applyNumberFormat="0" applyBorder="0" applyAlignment="0" applyProtection="0"/>
    <xf numFmtId="0" fontId="32" fillId="43" borderId="0" applyNumberFormat="0" applyBorder="0" applyAlignment="0" applyProtection="0"/>
    <xf numFmtId="0" fontId="3" fillId="12" borderId="1" applyNumberFormat="0" applyAlignment="0" applyProtection="0"/>
    <xf numFmtId="0" fontId="33" fillId="44" borderId="2" applyNumberFormat="0" applyAlignment="0" applyProtection="0"/>
    <xf numFmtId="0" fontId="4" fillId="45" borderId="3" applyNumberFormat="0" applyAlignment="0" applyProtection="0"/>
    <xf numFmtId="0" fontId="34" fillId="46" borderId="4" applyNumberFormat="0" applyAlignment="0" applyProtection="0"/>
    <xf numFmtId="0" fontId="5" fillId="45" borderId="1" applyNumberFormat="0" applyAlignment="0" applyProtection="0"/>
    <xf numFmtId="0" fontId="35" fillId="46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5" applyNumberFormat="0" applyFill="0" applyAlignment="0" applyProtection="0"/>
    <xf numFmtId="0" fontId="36" fillId="0" borderId="6" applyNumberFormat="0" applyFill="0" applyAlignment="0" applyProtection="0"/>
    <xf numFmtId="0" fontId="8" fillId="0" borderId="7" applyNumberFormat="0" applyFill="0" applyAlignment="0" applyProtection="0"/>
    <xf numFmtId="0" fontId="37" fillId="0" borderId="8" applyNumberFormat="0" applyFill="0" applyAlignment="0" applyProtection="0"/>
    <xf numFmtId="0" fontId="9" fillId="0" borderId="9" applyNumberFormat="0" applyFill="0" applyAlignment="0" applyProtection="0"/>
    <xf numFmtId="0" fontId="38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39" fillId="0" borderId="12" applyNumberFormat="0" applyFill="0" applyAlignment="0" applyProtection="0"/>
    <xf numFmtId="0" fontId="11" fillId="47" borderId="13" applyNumberFormat="0" applyAlignment="0" applyProtection="0"/>
    <xf numFmtId="0" fontId="40" fillId="48" borderId="14" applyNumberFormat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49" borderId="0" applyNumberFormat="0" applyBorder="0" applyAlignment="0" applyProtection="0"/>
    <xf numFmtId="0" fontId="42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43" fillId="51" borderId="0" applyNumberFormat="0" applyBorder="0" applyAlignment="0" applyProtection="0"/>
    <xf numFmtId="0" fontId="1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31" fillId="53" borderId="16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7" fillId="0" borderId="17" applyNumberFormat="0" applyFill="0" applyAlignment="0" applyProtection="0"/>
    <xf numFmtId="0" fontId="45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6" borderId="0" applyNumberFormat="0" applyBorder="0" applyAlignment="0" applyProtection="0"/>
    <xf numFmtId="0" fontId="47" fillId="5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2" fillId="0" borderId="0" xfId="92" applyFont="1">
      <alignment/>
      <protection/>
    </xf>
    <xf numFmtId="0" fontId="22" fillId="0" borderId="0" xfId="92" applyFont="1" applyAlignment="1">
      <alignment horizontal="center"/>
      <protection/>
    </xf>
    <xf numFmtId="0" fontId="22" fillId="0" borderId="19" xfId="92" applyFont="1" applyBorder="1">
      <alignment/>
      <protection/>
    </xf>
    <xf numFmtId="49" fontId="23" fillId="0" borderId="19" xfId="92" applyNumberFormat="1" applyFont="1" applyBorder="1" applyAlignment="1">
      <alignment horizontal="center" vertical="center"/>
      <protection/>
    </xf>
    <xf numFmtId="49" fontId="20" fillId="0" borderId="19" xfId="92" applyNumberFormat="1" applyFont="1" applyBorder="1" applyAlignment="1">
      <alignment horizontal="center" vertical="center" wrapText="1"/>
      <protection/>
    </xf>
    <xf numFmtId="49" fontId="23" fillId="0" borderId="19" xfId="92" applyNumberFormat="1" applyFont="1" applyBorder="1" applyAlignment="1">
      <alignment horizontal="center" vertical="center" wrapText="1"/>
      <protection/>
    </xf>
    <xf numFmtId="0" fontId="23" fillId="0" borderId="19" xfId="92" applyFont="1" applyBorder="1" applyAlignment="1">
      <alignment horizontal="center" vertical="center" wrapText="1"/>
      <protection/>
    </xf>
    <xf numFmtId="0" fontId="22" fillId="0" borderId="0" xfId="92" applyFont="1" applyAlignment="1">
      <alignment horizontal="center" vertical="center"/>
      <protection/>
    </xf>
    <xf numFmtId="0" fontId="22" fillId="55" borderId="19" xfId="92" applyFont="1" applyFill="1" applyBorder="1" applyAlignment="1">
      <alignment horizontal="center"/>
      <protection/>
    </xf>
    <xf numFmtId="9" fontId="0" fillId="55" borderId="19" xfId="100" applyNumberFormat="1" applyFill="1" applyBorder="1" applyAlignment="1">
      <alignment horizontal="center"/>
    </xf>
    <xf numFmtId="0" fontId="22" fillId="0" borderId="0" xfId="92" applyFont="1" applyAlignment="1">
      <alignment horizontal="center" vertical="top"/>
      <protection/>
    </xf>
    <xf numFmtId="0" fontId="24" fillId="0" borderId="0" xfId="92" applyFont="1" applyAlignment="1">
      <alignment horizontal="center" vertical="top"/>
      <protection/>
    </xf>
    <xf numFmtId="0" fontId="24" fillId="0" borderId="0" xfId="92" applyFont="1" applyFill="1" applyBorder="1" applyAlignment="1">
      <alignment horizontal="center" wrapText="1"/>
      <protection/>
    </xf>
    <xf numFmtId="0" fontId="22" fillId="0" borderId="0" xfId="92" applyFont="1" applyFill="1" applyBorder="1" applyAlignment="1">
      <alignment horizontal="center" vertical="top" wrapText="1"/>
      <protection/>
    </xf>
    <xf numFmtId="49" fontId="22" fillId="0" borderId="0" xfId="92" applyNumberFormat="1" applyFont="1" applyFill="1" applyBorder="1" applyAlignment="1">
      <alignment horizontal="center" wrapText="1"/>
      <protection/>
    </xf>
    <xf numFmtId="49" fontId="23" fillId="0" borderId="19" xfId="92" applyNumberFormat="1" applyFont="1" applyFill="1" applyBorder="1" applyAlignment="1">
      <alignment horizontal="center" vertical="center" wrapText="1"/>
      <protection/>
    </xf>
    <xf numFmtId="49" fontId="24" fillId="0" borderId="19" xfId="92" applyNumberFormat="1" applyFont="1" applyFill="1" applyBorder="1" applyAlignment="1">
      <alignment horizontal="center" vertical="center" wrapText="1"/>
      <protection/>
    </xf>
    <xf numFmtId="0" fontId="22" fillId="0" borderId="0" xfId="92" applyFont="1" applyFill="1" applyAlignment="1">
      <alignment horizontal="left" wrapText="1"/>
      <protection/>
    </xf>
    <xf numFmtId="0" fontId="24" fillId="0" borderId="0" xfId="92" applyFont="1" applyFill="1" applyAlignment="1">
      <alignment horizontal="center" wrapText="1"/>
      <protection/>
    </xf>
    <xf numFmtId="0" fontId="22" fillId="0" borderId="0" xfId="92" applyFont="1" applyFill="1" applyAlignment="1">
      <alignment horizontal="center" vertical="top" wrapText="1"/>
      <protection/>
    </xf>
    <xf numFmtId="0" fontId="22" fillId="0" borderId="0" xfId="92" applyFont="1" applyFill="1" applyAlignment="1">
      <alignment horizontal="center" wrapText="1"/>
      <protection/>
    </xf>
    <xf numFmtId="0" fontId="22" fillId="0" borderId="0" xfId="92" applyFont="1" applyFill="1" applyBorder="1" applyAlignment="1">
      <alignment horizontal="center" wrapText="1"/>
      <protection/>
    </xf>
    <xf numFmtId="0" fontId="48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2" fillId="0" borderId="20" xfId="92" applyFont="1" applyBorder="1" applyAlignment="1">
      <alignment vertical="top"/>
      <protection/>
    </xf>
    <xf numFmtId="0" fontId="22" fillId="55" borderId="21" xfId="92" applyFont="1" applyFill="1" applyBorder="1" applyAlignment="1">
      <alignment vertical="center" wrapText="1"/>
      <protection/>
    </xf>
    <xf numFmtId="0" fontId="22" fillId="0" borderId="21" xfId="92" applyFont="1" applyBorder="1" applyAlignment="1">
      <alignment vertical="center" wrapText="1"/>
      <protection/>
    </xf>
    <xf numFmtId="0" fontId="27" fillId="0" borderId="19" xfId="92" applyFont="1" applyFill="1" applyBorder="1" applyAlignment="1">
      <alignment horizontal="center" wrapText="1"/>
      <protection/>
    </xf>
    <xf numFmtId="0" fontId="22" fillId="0" borderId="0" xfId="92" applyFont="1" applyAlignment="1">
      <alignment/>
      <protection/>
    </xf>
    <xf numFmtId="0" fontId="21" fillId="0" borderId="0" xfId="92" applyFont="1" applyBorder="1" applyAlignment="1">
      <alignment horizontal="center" vertical="top" wrapText="1"/>
      <protection/>
    </xf>
    <xf numFmtId="0" fontId="27" fillId="0" borderId="0" xfId="92" applyFont="1" applyBorder="1" applyAlignment="1">
      <alignment horizontal="center" vertical="top" wrapText="1"/>
      <protection/>
    </xf>
    <xf numFmtId="9" fontId="27" fillId="55" borderId="19" xfId="100" applyNumberFormat="1" applyFont="1" applyFill="1" applyBorder="1" applyAlignment="1">
      <alignment horizontal="center"/>
    </xf>
    <xf numFmtId="0" fontId="26" fillId="0" borderId="0" xfId="92" applyFont="1" applyAlignment="1">
      <alignment horizontal="center" vertical="top"/>
      <protection/>
    </xf>
    <xf numFmtId="0" fontId="0" fillId="0" borderId="19" xfId="0" applyBorder="1" applyAlignment="1">
      <alignment/>
    </xf>
    <xf numFmtId="0" fontId="27" fillId="0" borderId="19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21" xfId="0" applyFont="1" applyBorder="1" applyAlignment="1">
      <alignment/>
    </xf>
    <xf numFmtId="0" fontId="22" fillId="0" borderId="21" xfId="92" applyFont="1" applyBorder="1">
      <alignment/>
      <protection/>
    </xf>
    <xf numFmtId="0" fontId="22" fillId="55" borderId="21" xfId="92" applyFont="1" applyFill="1" applyBorder="1" applyAlignment="1">
      <alignment horizontal="center"/>
      <protection/>
    </xf>
    <xf numFmtId="9" fontId="0" fillId="55" borderId="21" xfId="100" applyNumberFormat="1" applyFill="1" applyBorder="1" applyAlignment="1">
      <alignment horizontal="center"/>
    </xf>
    <xf numFmtId="0" fontId="27" fillId="0" borderId="22" xfId="0" applyFont="1" applyBorder="1" applyAlignment="1">
      <alignment/>
    </xf>
    <xf numFmtId="0" fontId="22" fillId="0" borderId="22" xfId="92" applyFont="1" applyBorder="1">
      <alignment/>
      <protection/>
    </xf>
    <xf numFmtId="0" fontId="22" fillId="55" borderId="22" xfId="92" applyFont="1" applyFill="1" applyBorder="1" applyAlignment="1">
      <alignment horizontal="center"/>
      <protection/>
    </xf>
    <xf numFmtId="0" fontId="22" fillId="0" borderId="0" xfId="92" applyFont="1" applyBorder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3" fillId="0" borderId="19" xfId="92" applyFont="1" applyBorder="1" applyAlignment="1">
      <alignment horizontal="center"/>
      <protection/>
    </xf>
    <xf numFmtId="9" fontId="27" fillId="55" borderId="22" xfId="100" applyNumberFormat="1" applyFont="1" applyFill="1" applyBorder="1" applyAlignment="1">
      <alignment horizontal="center"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 5" xfId="91"/>
    <cellStyle name="Обычный_Прил 3 Призеры района 2012-2013" xfId="92"/>
    <cellStyle name="Followed Hyperlink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tabSelected="1" zoomScale="80" zoomScaleNormal="80" zoomScalePageLayoutView="0" workbookViewId="0" topLeftCell="A1">
      <selection activeCell="L11" sqref="L11"/>
    </sheetView>
  </sheetViews>
  <sheetFormatPr defaultColWidth="9.140625" defaultRowHeight="12.75"/>
  <cols>
    <col min="1" max="1" width="6.00390625" style="11" customWidth="1"/>
    <col min="2" max="2" width="12.140625" style="33" customWidth="1"/>
    <col min="3" max="3" width="11.421875" style="12" customWidth="1"/>
    <col min="4" max="4" width="14.57421875" style="19" hidden="1" customWidth="1"/>
    <col min="5" max="5" width="13.8515625" style="20" customWidth="1"/>
    <col min="6" max="6" width="7.57421875" style="21" customWidth="1"/>
    <col min="7" max="7" width="21.28125" style="18" customWidth="1"/>
    <col min="8" max="15" width="5.7109375" style="1" customWidth="1"/>
    <col min="16" max="18" width="9.140625" style="2" customWidth="1"/>
    <col min="19" max="19" width="9.140625" style="1" customWidth="1"/>
    <col min="20" max="20" width="12.28125" style="1" customWidth="1"/>
    <col min="21" max="16384" width="9.140625" style="1" customWidth="1"/>
  </cols>
  <sheetData>
    <row r="1" ht="18.75">
      <c r="R1" s="1" t="s">
        <v>16</v>
      </c>
    </row>
    <row r="2" spans="18:19" ht="18.75">
      <c r="R2" s="12"/>
      <c r="S2" s="23" t="s">
        <v>13</v>
      </c>
    </row>
    <row r="3" spans="16:21" ht="18.75">
      <c r="P3" s="1"/>
      <c r="Q3" s="1"/>
      <c r="R3" s="12"/>
      <c r="S3" s="24" t="s">
        <v>14</v>
      </c>
      <c r="T3" s="2"/>
      <c r="U3" s="2"/>
    </row>
    <row r="4" spans="1:20" ht="24" customHeight="1">
      <c r="A4" s="45" t="s">
        <v>79</v>
      </c>
      <c r="B4" s="45"/>
      <c r="C4" s="45"/>
      <c r="D4" s="46"/>
      <c r="E4" s="46"/>
      <c r="F4" s="46"/>
      <c r="G4" s="46"/>
      <c r="R4" s="12"/>
      <c r="S4" s="24" t="s">
        <v>15</v>
      </c>
      <c r="T4" s="25"/>
    </row>
    <row r="5" spans="1:20" ht="18.75" customHeight="1">
      <c r="A5" s="30"/>
      <c r="B5" s="31"/>
      <c r="C5" s="30"/>
      <c r="D5" s="13"/>
      <c r="E5" s="14"/>
      <c r="F5" s="15"/>
      <c r="G5" s="22" t="s">
        <v>80</v>
      </c>
      <c r="H5" s="47" t="s">
        <v>11</v>
      </c>
      <c r="I5" s="47"/>
      <c r="J5" s="47"/>
      <c r="K5" s="47"/>
      <c r="L5" s="47"/>
      <c r="M5" s="47"/>
      <c r="N5" s="47"/>
      <c r="O5" s="47"/>
      <c r="P5" s="26"/>
      <c r="Q5" s="26"/>
      <c r="R5" s="26"/>
      <c r="S5" s="27"/>
      <c r="T5" s="27"/>
    </row>
    <row r="6" spans="1:20" s="8" customFormat="1" ht="45">
      <c r="A6" s="4" t="s">
        <v>0</v>
      </c>
      <c r="B6" s="6" t="s">
        <v>8</v>
      </c>
      <c r="C6" s="5" t="s">
        <v>1</v>
      </c>
      <c r="D6" s="17" t="s">
        <v>12</v>
      </c>
      <c r="E6" s="16" t="s">
        <v>2</v>
      </c>
      <c r="F6" s="16" t="s">
        <v>3</v>
      </c>
      <c r="G6" s="16" t="s">
        <v>4</v>
      </c>
      <c r="H6" s="7">
        <v>1</v>
      </c>
      <c r="I6" s="7">
        <v>2</v>
      </c>
      <c r="J6" s="7">
        <v>3</v>
      </c>
      <c r="K6" s="7">
        <v>4</v>
      </c>
      <c r="L6" s="7">
        <v>5</v>
      </c>
      <c r="M6" s="7">
        <v>6</v>
      </c>
      <c r="N6" s="7">
        <v>7</v>
      </c>
      <c r="O6" s="7">
        <v>8</v>
      </c>
      <c r="P6" s="26" t="s">
        <v>9</v>
      </c>
      <c r="Q6" s="26" t="s">
        <v>5</v>
      </c>
      <c r="R6" s="26" t="s">
        <v>6</v>
      </c>
      <c r="S6" s="27" t="s">
        <v>7</v>
      </c>
      <c r="T6" s="27" t="s">
        <v>10</v>
      </c>
    </row>
    <row r="7" spans="1:20" ht="15">
      <c r="A7" s="35">
        <v>1</v>
      </c>
      <c r="B7" s="35">
        <v>37</v>
      </c>
      <c r="C7" s="35" t="s">
        <v>21</v>
      </c>
      <c r="D7" s="35" t="s">
        <v>17</v>
      </c>
      <c r="E7" s="35" t="s">
        <v>18</v>
      </c>
      <c r="F7" s="35">
        <v>6</v>
      </c>
      <c r="G7" s="35" t="s">
        <v>81</v>
      </c>
      <c r="H7" s="35">
        <v>8</v>
      </c>
      <c r="I7" s="35">
        <v>6</v>
      </c>
      <c r="J7" s="35">
        <v>0</v>
      </c>
      <c r="K7" s="35">
        <v>8</v>
      </c>
      <c r="L7" s="35">
        <v>4</v>
      </c>
      <c r="M7" s="35">
        <v>12</v>
      </c>
      <c r="N7" s="35">
        <v>3</v>
      </c>
      <c r="O7" s="35">
        <v>7</v>
      </c>
      <c r="P7" s="9">
        <f>SUM(H7:O7)</f>
        <v>48</v>
      </c>
      <c r="Q7" s="9">
        <v>66</v>
      </c>
      <c r="R7" s="10">
        <f>P7/Q7</f>
        <v>0.7272727272727273</v>
      </c>
      <c r="S7" s="3">
        <v>1</v>
      </c>
      <c r="T7" s="3" t="s">
        <v>92</v>
      </c>
    </row>
    <row r="8" spans="1:20" ht="15">
      <c r="A8" s="35">
        <v>2</v>
      </c>
      <c r="B8" s="35">
        <v>37</v>
      </c>
      <c r="C8" s="35" t="s">
        <v>24</v>
      </c>
      <c r="D8" s="35" t="s">
        <v>17</v>
      </c>
      <c r="E8" s="35" t="s">
        <v>18</v>
      </c>
      <c r="F8" s="35">
        <v>6</v>
      </c>
      <c r="G8" s="35" t="s">
        <v>81</v>
      </c>
      <c r="H8" s="35">
        <v>5</v>
      </c>
      <c r="I8" s="35">
        <v>4</v>
      </c>
      <c r="J8" s="35">
        <v>0</v>
      </c>
      <c r="K8" s="35">
        <v>6</v>
      </c>
      <c r="L8" s="35">
        <v>4</v>
      </c>
      <c r="M8" s="35">
        <v>12</v>
      </c>
      <c r="N8" s="35">
        <v>2</v>
      </c>
      <c r="O8" s="35">
        <v>7</v>
      </c>
      <c r="P8" s="9">
        <f>SUM(H8:O8)</f>
        <v>40</v>
      </c>
      <c r="Q8" s="9">
        <v>66</v>
      </c>
      <c r="R8" s="10">
        <f>P8/Q8</f>
        <v>0.6060606060606061</v>
      </c>
      <c r="S8" s="34">
        <v>2</v>
      </c>
      <c r="T8" s="34" t="s">
        <v>93</v>
      </c>
    </row>
    <row r="9" spans="1:20" ht="15">
      <c r="A9" s="35">
        <v>3</v>
      </c>
      <c r="B9" s="35">
        <v>36</v>
      </c>
      <c r="C9" s="35" t="s">
        <v>71</v>
      </c>
      <c r="D9" s="35" t="s">
        <v>17</v>
      </c>
      <c r="E9" s="35" t="s">
        <v>18</v>
      </c>
      <c r="F9" s="35">
        <v>6</v>
      </c>
      <c r="G9" s="35" t="s">
        <v>83</v>
      </c>
      <c r="H9" s="35">
        <v>9</v>
      </c>
      <c r="I9" s="35">
        <v>4</v>
      </c>
      <c r="J9" s="35">
        <v>7</v>
      </c>
      <c r="K9" s="35">
        <v>9</v>
      </c>
      <c r="L9" s="35">
        <v>3</v>
      </c>
      <c r="M9" s="35">
        <v>2</v>
      </c>
      <c r="N9" s="35">
        <v>3</v>
      </c>
      <c r="O9" s="35">
        <v>1</v>
      </c>
      <c r="P9" s="9">
        <f>SUM(H9:O9)</f>
        <v>38</v>
      </c>
      <c r="Q9" s="9">
        <v>66</v>
      </c>
      <c r="R9" s="10">
        <f>P9/Q9</f>
        <v>0.5757575757575758</v>
      </c>
      <c r="S9" s="3">
        <v>3</v>
      </c>
      <c r="T9" s="3" t="s">
        <v>93</v>
      </c>
    </row>
    <row r="10" spans="1:20" ht="15">
      <c r="A10" s="35">
        <v>4</v>
      </c>
      <c r="B10" s="35">
        <v>44</v>
      </c>
      <c r="C10" s="35" t="s">
        <v>51</v>
      </c>
      <c r="D10" s="35" t="s">
        <v>17</v>
      </c>
      <c r="E10" s="35" t="s">
        <v>18</v>
      </c>
      <c r="F10" s="35">
        <v>6</v>
      </c>
      <c r="G10" s="35" t="s">
        <v>82</v>
      </c>
      <c r="H10" s="35">
        <v>7</v>
      </c>
      <c r="I10" s="35">
        <v>5</v>
      </c>
      <c r="J10" s="35">
        <v>6</v>
      </c>
      <c r="K10" s="35">
        <v>8</v>
      </c>
      <c r="L10" s="35">
        <v>2</v>
      </c>
      <c r="M10" s="35">
        <v>6</v>
      </c>
      <c r="N10" s="35">
        <v>2</v>
      </c>
      <c r="O10" s="35">
        <v>0</v>
      </c>
      <c r="P10" s="9">
        <f>SUM(H10:O10)</f>
        <v>36</v>
      </c>
      <c r="Q10" s="9">
        <v>66</v>
      </c>
      <c r="R10" s="10">
        <f>P10/Q10</f>
        <v>0.5454545454545454</v>
      </c>
      <c r="S10" s="34">
        <v>4</v>
      </c>
      <c r="T10" s="34"/>
    </row>
    <row r="11" spans="1:20" ht="18.75" customHeight="1">
      <c r="A11" s="35">
        <v>5</v>
      </c>
      <c r="B11" s="35">
        <v>36</v>
      </c>
      <c r="C11" s="35" t="s">
        <v>77</v>
      </c>
      <c r="D11" s="35" t="s">
        <v>17</v>
      </c>
      <c r="E11" s="35" t="s">
        <v>18</v>
      </c>
      <c r="F11" s="35">
        <v>6</v>
      </c>
      <c r="G11" s="35" t="s">
        <v>83</v>
      </c>
      <c r="H11" s="35">
        <v>9</v>
      </c>
      <c r="I11" s="35">
        <v>4</v>
      </c>
      <c r="J11" s="35">
        <v>6</v>
      </c>
      <c r="K11" s="35">
        <v>9</v>
      </c>
      <c r="L11" s="35">
        <v>3</v>
      </c>
      <c r="M11" s="35">
        <v>2</v>
      </c>
      <c r="N11" s="35">
        <v>2</v>
      </c>
      <c r="O11" s="35">
        <v>0</v>
      </c>
      <c r="P11" s="9">
        <f>SUM(H11:O11)</f>
        <v>35</v>
      </c>
      <c r="Q11" s="9">
        <v>66</v>
      </c>
      <c r="R11" s="10">
        <f>P11/Q11</f>
        <v>0.5303030303030303</v>
      </c>
      <c r="S11" s="34">
        <v>5</v>
      </c>
      <c r="T11" s="34"/>
    </row>
    <row r="12" spans="1:21" ht="15">
      <c r="A12" s="35">
        <v>6</v>
      </c>
      <c r="B12" s="35">
        <v>37</v>
      </c>
      <c r="C12" s="35" t="s">
        <v>27</v>
      </c>
      <c r="D12" s="35" t="s">
        <v>17</v>
      </c>
      <c r="E12" s="35" t="s">
        <v>18</v>
      </c>
      <c r="F12" s="35">
        <v>6</v>
      </c>
      <c r="G12" s="35" t="s">
        <v>81</v>
      </c>
      <c r="H12" s="35">
        <v>8</v>
      </c>
      <c r="I12" s="35">
        <v>4</v>
      </c>
      <c r="J12" s="35">
        <v>0</v>
      </c>
      <c r="K12" s="35">
        <v>8</v>
      </c>
      <c r="L12" s="35">
        <v>5</v>
      </c>
      <c r="M12" s="35">
        <v>5</v>
      </c>
      <c r="N12" s="35">
        <v>2</v>
      </c>
      <c r="O12" s="35">
        <v>0</v>
      </c>
      <c r="P12" s="9">
        <f>SUM(H12:O12)</f>
        <v>32</v>
      </c>
      <c r="Q12" s="9">
        <v>66</v>
      </c>
      <c r="R12" s="32">
        <f>P12/Q12</f>
        <v>0.48484848484848486</v>
      </c>
      <c r="S12" s="3">
        <v>6</v>
      </c>
      <c r="T12" s="3"/>
      <c r="U12"/>
    </row>
    <row r="13" spans="1:20" ht="18.75" customHeight="1">
      <c r="A13" s="35">
        <v>7</v>
      </c>
      <c r="B13" s="35">
        <v>36</v>
      </c>
      <c r="C13" s="35" t="s">
        <v>78</v>
      </c>
      <c r="D13" s="35" t="s">
        <v>17</v>
      </c>
      <c r="E13" s="35" t="s">
        <v>18</v>
      </c>
      <c r="F13" s="35">
        <v>6</v>
      </c>
      <c r="G13" s="35" t="s">
        <v>83</v>
      </c>
      <c r="H13" s="35">
        <v>7</v>
      </c>
      <c r="I13" s="35">
        <v>5</v>
      </c>
      <c r="J13" s="35">
        <v>3</v>
      </c>
      <c r="K13" s="35">
        <v>9</v>
      </c>
      <c r="L13" s="35">
        <v>3</v>
      </c>
      <c r="M13" s="35">
        <v>2</v>
      </c>
      <c r="N13" s="35">
        <v>2</v>
      </c>
      <c r="O13" s="35">
        <v>1</v>
      </c>
      <c r="P13" s="9">
        <f>SUM(H13:O13)</f>
        <v>32</v>
      </c>
      <c r="Q13" s="9">
        <v>66</v>
      </c>
      <c r="R13" s="10">
        <f>P13/Q13</f>
        <v>0.48484848484848486</v>
      </c>
      <c r="S13" s="34">
        <v>6</v>
      </c>
      <c r="T13" s="34"/>
    </row>
    <row r="14" spans="1:21" ht="15">
      <c r="A14" s="35">
        <v>8</v>
      </c>
      <c r="B14" s="35">
        <v>37</v>
      </c>
      <c r="C14" s="35" t="s">
        <v>34</v>
      </c>
      <c r="D14" s="35" t="s">
        <v>17</v>
      </c>
      <c r="E14" s="35" t="s">
        <v>18</v>
      </c>
      <c r="F14" s="35">
        <v>6</v>
      </c>
      <c r="G14" s="35" t="s">
        <v>81</v>
      </c>
      <c r="H14" s="35">
        <v>8</v>
      </c>
      <c r="I14" s="35">
        <v>3</v>
      </c>
      <c r="J14" s="35">
        <v>0</v>
      </c>
      <c r="K14" s="35">
        <v>7</v>
      </c>
      <c r="L14" s="35">
        <v>6</v>
      </c>
      <c r="M14" s="35">
        <v>5</v>
      </c>
      <c r="N14" s="35">
        <v>2</v>
      </c>
      <c r="O14" s="35">
        <v>0</v>
      </c>
      <c r="P14" s="9">
        <f>SUM(H14:O14)</f>
        <v>31</v>
      </c>
      <c r="Q14" s="9">
        <v>66</v>
      </c>
      <c r="R14" s="32">
        <f>P14/Q14</f>
        <v>0.4696969696969697</v>
      </c>
      <c r="S14" s="3">
        <v>7</v>
      </c>
      <c r="T14" s="3"/>
      <c r="U14"/>
    </row>
    <row r="15" spans="1:20" ht="15">
      <c r="A15" s="35">
        <v>9</v>
      </c>
      <c r="B15" s="35">
        <v>44</v>
      </c>
      <c r="C15" s="35" t="s">
        <v>52</v>
      </c>
      <c r="D15" s="35" t="s">
        <v>17</v>
      </c>
      <c r="E15" s="35" t="s">
        <v>18</v>
      </c>
      <c r="F15" s="35">
        <v>6</v>
      </c>
      <c r="G15" s="35" t="s">
        <v>82</v>
      </c>
      <c r="H15" s="35">
        <v>5</v>
      </c>
      <c r="I15" s="35">
        <v>6</v>
      </c>
      <c r="J15" s="35">
        <v>3</v>
      </c>
      <c r="K15" s="35">
        <v>10</v>
      </c>
      <c r="L15" s="35">
        <v>0</v>
      </c>
      <c r="M15" s="35">
        <v>6</v>
      </c>
      <c r="N15" s="35">
        <v>1</v>
      </c>
      <c r="O15" s="35">
        <v>0</v>
      </c>
      <c r="P15" s="9">
        <f>SUM(H15:O15)</f>
        <v>31</v>
      </c>
      <c r="Q15" s="9">
        <v>66</v>
      </c>
      <c r="R15" s="32">
        <f>P15/Q15</f>
        <v>0.4696969696969697</v>
      </c>
      <c r="S15" s="3">
        <v>7</v>
      </c>
      <c r="T15" s="3"/>
    </row>
    <row r="16" spans="1:20" ht="15">
      <c r="A16" s="35">
        <v>10</v>
      </c>
      <c r="B16" s="35">
        <v>37</v>
      </c>
      <c r="C16" s="35" t="s">
        <v>22</v>
      </c>
      <c r="D16" s="35" t="s">
        <v>17</v>
      </c>
      <c r="E16" s="35" t="s">
        <v>18</v>
      </c>
      <c r="F16" s="35">
        <v>6</v>
      </c>
      <c r="G16" s="35" t="s">
        <v>81</v>
      </c>
      <c r="H16" s="35">
        <v>8</v>
      </c>
      <c r="I16" s="35">
        <v>3</v>
      </c>
      <c r="J16" s="35">
        <v>0</v>
      </c>
      <c r="K16" s="35">
        <v>7</v>
      </c>
      <c r="L16" s="35">
        <v>5</v>
      </c>
      <c r="M16" s="35">
        <v>5</v>
      </c>
      <c r="N16" s="35">
        <v>2</v>
      </c>
      <c r="O16" s="35">
        <v>0</v>
      </c>
      <c r="P16" s="9">
        <f>SUM(H16:O16)</f>
        <v>30</v>
      </c>
      <c r="Q16" s="9">
        <v>66</v>
      </c>
      <c r="R16" s="10">
        <f>P16/Q16</f>
        <v>0.45454545454545453</v>
      </c>
      <c r="S16" s="3">
        <v>8</v>
      </c>
      <c r="T16" s="3"/>
    </row>
    <row r="17" spans="1:20" ht="15">
      <c r="A17" s="35">
        <v>11</v>
      </c>
      <c r="B17" s="35">
        <v>36</v>
      </c>
      <c r="C17" s="35" t="s">
        <v>64</v>
      </c>
      <c r="D17" s="35" t="s">
        <v>17</v>
      </c>
      <c r="E17" s="35" t="s">
        <v>18</v>
      </c>
      <c r="F17" s="35">
        <v>6</v>
      </c>
      <c r="G17" s="35" t="s">
        <v>83</v>
      </c>
      <c r="H17" s="35">
        <v>9</v>
      </c>
      <c r="I17" s="35">
        <v>2</v>
      </c>
      <c r="J17" s="35">
        <v>4</v>
      </c>
      <c r="K17" s="35">
        <v>5</v>
      </c>
      <c r="L17" s="35">
        <v>3</v>
      </c>
      <c r="M17" s="35">
        <v>4</v>
      </c>
      <c r="N17" s="35">
        <v>2</v>
      </c>
      <c r="O17" s="35">
        <v>1</v>
      </c>
      <c r="P17" s="9">
        <f>SUM(H17:O17)</f>
        <v>30</v>
      </c>
      <c r="Q17" s="9">
        <v>66</v>
      </c>
      <c r="R17" s="10">
        <f>P17/Q17</f>
        <v>0.45454545454545453</v>
      </c>
      <c r="S17" s="3">
        <v>8</v>
      </c>
      <c r="T17" s="3"/>
    </row>
    <row r="18" spans="1:21" ht="15">
      <c r="A18" s="35">
        <v>12</v>
      </c>
      <c r="B18" s="35">
        <v>36</v>
      </c>
      <c r="C18" s="35" t="s">
        <v>61</v>
      </c>
      <c r="D18" s="35" t="s">
        <v>17</v>
      </c>
      <c r="E18" s="35" t="s">
        <v>18</v>
      </c>
      <c r="F18" s="35">
        <v>6</v>
      </c>
      <c r="G18" s="35" t="s">
        <v>83</v>
      </c>
      <c r="H18" s="35">
        <v>7</v>
      </c>
      <c r="I18" s="35">
        <v>5</v>
      </c>
      <c r="J18" s="35">
        <v>1</v>
      </c>
      <c r="K18" s="35">
        <v>7</v>
      </c>
      <c r="L18" s="35">
        <v>3</v>
      </c>
      <c r="M18" s="35">
        <v>2</v>
      </c>
      <c r="N18" s="35">
        <v>3</v>
      </c>
      <c r="O18" s="35">
        <v>1</v>
      </c>
      <c r="P18" s="9">
        <f>SUM(H18:O18)</f>
        <v>29</v>
      </c>
      <c r="Q18" s="9">
        <v>66</v>
      </c>
      <c r="R18" s="32">
        <f>P18/Q18</f>
        <v>0.4393939393939394</v>
      </c>
      <c r="S18" s="3">
        <v>9</v>
      </c>
      <c r="T18" s="3"/>
      <c r="U18"/>
    </row>
    <row r="19" spans="1:20" ht="15">
      <c r="A19" s="35">
        <v>13</v>
      </c>
      <c r="B19" s="35">
        <v>37</v>
      </c>
      <c r="C19" s="35" t="s">
        <v>29</v>
      </c>
      <c r="D19" s="35" t="s">
        <v>17</v>
      </c>
      <c r="E19" s="35" t="s">
        <v>18</v>
      </c>
      <c r="F19" s="35">
        <v>6</v>
      </c>
      <c r="G19" s="35" t="s">
        <v>81</v>
      </c>
      <c r="H19" s="35">
        <v>7</v>
      </c>
      <c r="I19" s="35">
        <v>2</v>
      </c>
      <c r="J19" s="35">
        <v>0</v>
      </c>
      <c r="K19" s="35">
        <v>9</v>
      </c>
      <c r="L19" s="35">
        <v>3</v>
      </c>
      <c r="M19" s="35">
        <v>5</v>
      </c>
      <c r="N19" s="35">
        <v>2</v>
      </c>
      <c r="O19" s="35">
        <v>0</v>
      </c>
      <c r="P19" s="9">
        <f>SUM(H19:O19)</f>
        <v>28</v>
      </c>
      <c r="Q19" s="9">
        <v>66</v>
      </c>
      <c r="R19" s="10">
        <f>P19/Q19</f>
        <v>0.42424242424242425</v>
      </c>
      <c r="S19" s="3">
        <v>10</v>
      </c>
      <c r="T19" s="3"/>
    </row>
    <row r="20" spans="1:20" ht="15">
      <c r="A20" s="35">
        <v>14</v>
      </c>
      <c r="B20" s="35">
        <v>37</v>
      </c>
      <c r="C20" s="35" t="s">
        <v>33</v>
      </c>
      <c r="D20" s="37" t="s">
        <v>17</v>
      </c>
      <c r="E20" s="37" t="s">
        <v>18</v>
      </c>
      <c r="F20" s="37">
        <v>6</v>
      </c>
      <c r="G20" s="35" t="s">
        <v>81</v>
      </c>
      <c r="H20" s="37">
        <v>5</v>
      </c>
      <c r="I20" s="37">
        <v>6</v>
      </c>
      <c r="J20" s="37">
        <v>1</v>
      </c>
      <c r="K20" s="37">
        <v>4</v>
      </c>
      <c r="L20" s="37">
        <v>5</v>
      </c>
      <c r="M20" s="37">
        <v>4</v>
      </c>
      <c r="N20" s="37">
        <v>3</v>
      </c>
      <c r="O20" s="37">
        <v>0</v>
      </c>
      <c r="P20" s="39">
        <f>SUM(H20:O20)</f>
        <v>28</v>
      </c>
      <c r="Q20" s="9">
        <v>66</v>
      </c>
      <c r="R20" s="40">
        <f>P20/Q20</f>
        <v>0.42424242424242425</v>
      </c>
      <c r="S20" s="38">
        <v>10</v>
      </c>
      <c r="T20" s="38"/>
    </row>
    <row r="21" spans="1:21" s="36" customFormat="1" ht="15">
      <c r="A21" s="35">
        <v>15</v>
      </c>
      <c r="B21" s="35">
        <v>37</v>
      </c>
      <c r="C21" s="35" t="s">
        <v>84</v>
      </c>
      <c r="D21" s="35" t="s">
        <v>17</v>
      </c>
      <c r="E21" s="35" t="s">
        <v>18</v>
      </c>
      <c r="F21" s="35">
        <v>6</v>
      </c>
      <c r="G21" s="35" t="s">
        <v>81</v>
      </c>
      <c r="H21" s="35">
        <v>8</v>
      </c>
      <c r="I21" s="35">
        <v>3</v>
      </c>
      <c r="J21" s="35">
        <v>2</v>
      </c>
      <c r="K21" s="35">
        <v>9</v>
      </c>
      <c r="L21" s="35">
        <v>0</v>
      </c>
      <c r="M21" s="35">
        <v>2</v>
      </c>
      <c r="N21" s="35">
        <v>2</v>
      </c>
      <c r="O21" s="35">
        <v>0</v>
      </c>
      <c r="P21" s="9">
        <f>SUM(H21:O21)</f>
        <v>26</v>
      </c>
      <c r="Q21" s="9">
        <v>66</v>
      </c>
      <c r="R21" s="10">
        <f>P21/Q21</f>
        <v>0.3939393939393939</v>
      </c>
      <c r="S21" s="3">
        <v>11</v>
      </c>
      <c r="T21" s="3"/>
      <c r="U21" s="1"/>
    </row>
    <row r="22" spans="1:20" ht="15">
      <c r="A22" s="35">
        <v>16</v>
      </c>
      <c r="B22" s="35">
        <v>44</v>
      </c>
      <c r="C22" s="35" t="s">
        <v>38</v>
      </c>
      <c r="D22" s="41" t="s">
        <v>17</v>
      </c>
      <c r="E22" s="41" t="s">
        <v>18</v>
      </c>
      <c r="F22" s="41">
        <v>6</v>
      </c>
      <c r="G22" s="35" t="s">
        <v>82</v>
      </c>
      <c r="H22" s="41">
        <v>6</v>
      </c>
      <c r="I22" s="41">
        <v>6</v>
      </c>
      <c r="J22" s="41">
        <v>1</v>
      </c>
      <c r="K22" s="41">
        <v>10</v>
      </c>
      <c r="L22" s="41">
        <v>0</v>
      </c>
      <c r="M22" s="41">
        <v>0</v>
      </c>
      <c r="N22" s="41">
        <v>3</v>
      </c>
      <c r="O22" s="41">
        <v>0</v>
      </c>
      <c r="P22" s="43">
        <f>SUM(H22:O22)</f>
        <v>26</v>
      </c>
      <c r="Q22" s="9">
        <v>66</v>
      </c>
      <c r="R22" s="48">
        <f>P22/Q22</f>
        <v>0.3939393939393939</v>
      </c>
      <c r="S22" s="42">
        <v>11</v>
      </c>
      <c r="T22" s="42"/>
    </row>
    <row r="23" spans="1:20" ht="15">
      <c r="A23" s="35">
        <v>17</v>
      </c>
      <c r="B23" s="35">
        <v>44</v>
      </c>
      <c r="C23" s="35" t="s">
        <v>45</v>
      </c>
      <c r="D23" s="35" t="s">
        <v>17</v>
      </c>
      <c r="E23" s="35" t="s">
        <v>18</v>
      </c>
      <c r="F23" s="35">
        <v>6</v>
      </c>
      <c r="G23" s="35" t="s">
        <v>82</v>
      </c>
      <c r="H23" s="35">
        <v>8</v>
      </c>
      <c r="I23" s="35">
        <v>4</v>
      </c>
      <c r="J23" s="35">
        <v>3</v>
      </c>
      <c r="K23" s="35">
        <v>8</v>
      </c>
      <c r="L23" s="35">
        <v>0</v>
      </c>
      <c r="M23" s="35">
        <v>0</v>
      </c>
      <c r="N23" s="35">
        <v>3</v>
      </c>
      <c r="O23" s="35">
        <v>0</v>
      </c>
      <c r="P23" s="9">
        <f>SUM(H23:O23)</f>
        <v>26</v>
      </c>
      <c r="Q23" s="9">
        <v>66</v>
      </c>
      <c r="R23" s="10">
        <f>P23/Q23</f>
        <v>0.3939393939393939</v>
      </c>
      <c r="S23" s="34">
        <v>11</v>
      </c>
      <c r="T23" s="34"/>
    </row>
    <row r="24" spans="1:21" s="29" customFormat="1" ht="21.75" customHeight="1">
      <c r="A24" s="35">
        <v>18</v>
      </c>
      <c r="B24" s="35">
        <v>36</v>
      </c>
      <c r="C24" s="35" t="s">
        <v>89</v>
      </c>
      <c r="D24" s="35" t="s">
        <v>17</v>
      </c>
      <c r="E24" s="35" t="s">
        <v>18</v>
      </c>
      <c r="F24" s="35">
        <v>6</v>
      </c>
      <c r="G24" s="35" t="s">
        <v>83</v>
      </c>
      <c r="H24" s="35">
        <v>8</v>
      </c>
      <c r="I24" s="35">
        <v>1</v>
      </c>
      <c r="J24" s="35">
        <v>5</v>
      </c>
      <c r="K24" s="35">
        <v>5</v>
      </c>
      <c r="L24" s="35">
        <v>3</v>
      </c>
      <c r="M24" s="35">
        <v>2</v>
      </c>
      <c r="N24" s="35">
        <v>1</v>
      </c>
      <c r="O24" s="35">
        <v>1</v>
      </c>
      <c r="P24" s="9">
        <f>SUM(H24:O24)</f>
        <v>26</v>
      </c>
      <c r="Q24" s="9">
        <v>66</v>
      </c>
      <c r="R24" s="10">
        <f>P24/Q24</f>
        <v>0.3939393939393939</v>
      </c>
      <c r="S24" s="3">
        <v>11</v>
      </c>
      <c r="T24" s="3"/>
      <c r="U24" s="1"/>
    </row>
    <row r="25" spans="1:20" ht="15">
      <c r="A25" s="35">
        <v>19</v>
      </c>
      <c r="B25" s="35">
        <v>36</v>
      </c>
      <c r="C25" s="35" t="s">
        <v>70</v>
      </c>
      <c r="D25" s="35" t="s">
        <v>17</v>
      </c>
      <c r="E25" s="35" t="s">
        <v>18</v>
      </c>
      <c r="F25" s="35">
        <v>6</v>
      </c>
      <c r="G25" s="35" t="s">
        <v>83</v>
      </c>
      <c r="H25" s="35">
        <v>7</v>
      </c>
      <c r="I25" s="35">
        <v>2</v>
      </c>
      <c r="J25" s="35">
        <v>4</v>
      </c>
      <c r="K25" s="35">
        <v>6</v>
      </c>
      <c r="L25" s="35">
        <v>3</v>
      </c>
      <c r="M25" s="35">
        <v>2</v>
      </c>
      <c r="N25" s="35">
        <v>2</v>
      </c>
      <c r="O25" s="35">
        <v>0</v>
      </c>
      <c r="P25" s="9">
        <f>SUM(H25:O25)</f>
        <v>26</v>
      </c>
      <c r="Q25" s="9">
        <v>66</v>
      </c>
      <c r="R25" s="10">
        <f>P25/Q25</f>
        <v>0.3939393939393939</v>
      </c>
      <c r="S25" s="3">
        <v>11</v>
      </c>
      <c r="T25" s="3"/>
    </row>
    <row r="26" spans="1:20" ht="15">
      <c r="A26" s="35">
        <v>20</v>
      </c>
      <c r="B26" s="35">
        <v>36</v>
      </c>
      <c r="C26" s="35" t="s">
        <v>76</v>
      </c>
      <c r="D26" s="35" t="s">
        <v>17</v>
      </c>
      <c r="E26" s="35" t="s">
        <v>18</v>
      </c>
      <c r="F26" s="35">
        <v>6</v>
      </c>
      <c r="G26" s="35" t="s">
        <v>83</v>
      </c>
      <c r="H26" s="35">
        <v>8</v>
      </c>
      <c r="I26" s="35">
        <v>2</v>
      </c>
      <c r="J26" s="35">
        <v>4</v>
      </c>
      <c r="K26" s="35">
        <v>4</v>
      </c>
      <c r="L26" s="35">
        <v>3</v>
      </c>
      <c r="M26" s="35">
        <v>3</v>
      </c>
      <c r="N26" s="35">
        <v>1</v>
      </c>
      <c r="O26" s="35">
        <v>1</v>
      </c>
      <c r="P26" s="9">
        <f>SUM(H26:O26)</f>
        <v>26</v>
      </c>
      <c r="Q26" s="9">
        <v>66</v>
      </c>
      <c r="R26" s="10">
        <f>P26/Q26</f>
        <v>0.3939393939393939</v>
      </c>
      <c r="S26" s="34">
        <v>11</v>
      </c>
      <c r="T26" s="34"/>
    </row>
    <row r="27" spans="1:20" ht="15">
      <c r="A27" s="35">
        <v>21</v>
      </c>
      <c r="B27" s="35">
        <v>44</v>
      </c>
      <c r="C27" s="35" t="s">
        <v>41</v>
      </c>
      <c r="D27" s="35" t="s">
        <v>17</v>
      </c>
      <c r="E27" s="35" t="s">
        <v>18</v>
      </c>
      <c r="F27" s="35">
        <v>6</v>
      </c>
      <c r="G27" s="35" t="s">
        <v>82</v>
      </c>
      <c r="H27" s="35">
        <v>9</v>
      </c>
      <c r="I27" s="35">
        <v>3</v>
      </c>
      <c r="J27" s="35">
        <v>0</v>
      </c>
      <c r="K27" s="35">
        <v>8</v>
      </c>
      <c r="L27" s="35">
        <v>3</v>
      </c>
      <c r="M27" s="35">
        <v>0</v>
      </c>
      <c r="N27" s="35">
        <v>2</v>
      </c>
      <c r="O27" s="35">
        <v>0</v>
      </c>
      <c r="P27" s="9">
        <f>SUM(H27:O27)</f>
        <v>25</v>
      </c>
      <c r="Q27" s="9">
        <v>66</v>
      </c>
      <c r="R27" s="10">
        <f>P27/Q27</f>
        <v>0.3787878787878788</v>
      </c>
      <c r="S27" s="3">
        <v>12</v>
      </c>
      <c r="T27" s="3"/>
    </row>
    <row r="28" spans="1:20" ht="15">
      <c r="A28" s="35">
        <v>22</v>
      </c>
      <c r="B28" s="35">
        <v>44</v>
      </c>
      <c r="C28" s="35" t="s">
        <v>42</v>
      </c>
      <c r="D28" s="35" t="s">
        <v>17</v>
      </c>
      <c r="E28" s="35" t="s">
        <v>18</v>
      </c>
      <c r="F28" s="35">
        <v>6</v>
      </c>
      <c r="G28" s="35" t="s">
        <v>82</v>
      </c>
      <c r="H28" s="35">
        <v>9</v>
      </c>
      <c r="I28" s="35">
        <v>5</v>
      </c>
      <c r="J28" s="35">
        <v>3</v>
      </c>
      <c r="K28" s="35">
        <v>5</v>
      </c>
      <c r="L28" s="35">
        <v>0</v>
      </c>
      <c r="M28" s="35">
        <v>0</v>
      </c>
      <c r="N28" s="35">
        <v>3</v>
      </c>
      <c r="O28" s="35">
        <v>0</v>
      </c>
      <c r="P28" s="9">
        <f>SUM(H28:O28)</f>
        <v>25</v>
      </c>
      <c r="Q28" s="9">
        <v>66</v>
      </c>
      <c r="R28" s="10">
        <f>P28/Q28</f>
        <v>0.3787878787878788</v>
      </c>
      <c r="S28" s="3">
        <v>12</v>
      </c>
      <c r="T28" s="3"/>
    </row>
    <row r="29" spans="1:20" ht="15">
      <c r="A29" s="35">
        <v>23</v>
      </c>
      <c r="B29" s="35">
        <v>44</v>
      </c>
      <c r="C29" s="35" t="s">
        <v>87</v>
      </c>
      <c r="D29" s="35" t="s">
        <v>17</v>
      </c>
      <c r="E29" s="35" t="s">
        <v>18</v>
      </c>
      <c r="F29" s="35">
        <v>6</v>
      </c>
      <c r="G29" s="35" t="s">
        <v>82</v>
      </c>
      <c r="H29" s="35">
        <v>9</v>
      </c>
      <c r="I29" s="35">
        <v>4</v>
      </c>
      <c r="J29" s="35">
        <v>0</v>
      </c>
      <c r="K29" s="35">
        <v>8</v>
      </c>
      <c r="L29" s="35">
        <v>2</v>
      </c>
      <c r="M29" s="35">
        <v>0</v>
      </c>
      <c r="N29" s="35">
        <v>2</v>
      </c>
      <c r="O29" s="35">
        <v>0</v>
      </c>
      <c r="P29" s="9">
        <f>SUM(H29:O29)</f>
        <v>25</v>
      </c>
      <c r="Q29" s="9">
        <v>66</v>
      </c>
      <c r="R29" s="10">
        <f>P29/Q29</f>
        <v>0.3787878787878788</v>
      </c>
      <c r="S29" s="3">
        <v>12</v>
      </c>
      <c r="T29" s="3"/>
    </row>
    <row r="30" spans="1:20" ht="15">
      <c r="A30" s="35">
        <v>24</v>
      </c>
      <c r="B30" s="35">
        <v>36</v>
      </c>
      <c r="C30" s="35" t="s">
        <v>68</v>
      </c>
      <c r="D30" s="35" t="s">
        <v>17</v>
      </c>
      <c r="E30" s="35" t="s">
        <v>18</v>
      </c>
      <c r="F30" s="35">
        <v>6</v>
      </c>
      <c r="G30" s="35" t="s">
        <v>83</v>
      </c>
      <c r="H30" s="35">
        <v>9</v>
      </c>
      <c r="I30" s="35">
        <v>3</v>
      </c>
      <c r="J30" s="35">
        <v>6</v>
      </c>
      <c r="K30" s="35">
        <v>1</v>
      </c>
      <c r="L30" s="35">
        <v>3</v>
      </c>
      <c r="M30" s="35">
        <v>2</v>
      </c>
      <c r="N30" s="35">
        <v>0</v>
      </c>
      <c r="O30" s="35">
        <v>1</v>
      </c>
      <c r="P30" s="9">
        <f>SUM(H30:O30)</f>
        <v>25</v>
      </c>
      <c r="Q30" s="9">
        <v>66</v>
      </c>
      <c r="R30" s="10">
        <f>P30/Q30</f>
        <v>0.3787878787878788</v>
      </c>
      <c r="S30" s="3">
        <v>12</v>
      </c>
      <c r="T30" s="3"/>
    </row>
    <row r="31" spans="1:20" ht="15">
      <c r="A31" s="35">
        <v>25</v>
      </c>
      <c r="B31" s="35">
        <v>44</v>
      </c>
      <c r="C31" s="35" t="s">
        <v>36</v>
      </c>
      <c r="D31" s="35" t="s">
        <v>17</v>
      </c>
      <c r="E31" s="35" t="s">
        <v>18</v>
      </c>
      <c r="F31" s="35">
        <v>6</v>
      </c>
      <c r="G31" s="35" t="s">
        <v>82</v>
      </c>
      <c r="H31" s="35">
        <v>8</v>
      </c>
      <c r="I31" s="35">
        <v>2</v>
      </c>
      <c r="J31" s="35">
        <v>2</v>
      </c>
      <c r="K31" s="35">
        <v>8</v>
      </c>
      <c r="L31" s="35">
        <v>1</v>
      </c>
      <c r="M31" s="35">
        <v>0</v>
      </c>
      <c r="N31" s="35">
        <v>3</v>
      </c>
      <c r="O31" s="35">
        <v>0</v>
      </c>
      <c r="P31" s="9">
        <f>SUM(H31:O31)</f>
        <v>24</v>
      </c>
      <c r="Q31" s="9">
        <v>66</v>
      </c>
      <c r="R31" s="10">
        <f>P31/Q31</f>
        <v>0.36363636363636365</v>
      </c>
      <c r="S31" s="3">
        <v>13</v>
      </c>
      <c r="T31" s="3"/>
    </row>
    <row r="32" spans="1:21" s="29" customFormat="1" ht="15" customHeight="1">
      <c r="A32" s="35">
        <v>26</v>
      </c>
      <c r="B32" s="35">
        <v>44</v>
      </c>
      <c r="C32" s="35" t="s">
        <v>40</v>
      </c>
      <c r="D32" s="35" t="s">
        <v>17</v>
      </c>
      <c r="E32" s="35" t="s">
        <v>18</v>
      </c>
      <c r="F32" s="35">
        <v>6</v>
      </c>
      <c r="G32" s="35" t="s">
        <v>82</v>
      </c>
      <c r="H32" s="35">
        <v>6</v>
      </c>
      <c r="I32" s="35">
        <v>4</v>
      </c>
      <c r="J32" s="35">
        <v>3</v>
      </c>
      <c r="K32" s="35">
        <v>7</v>
      </c>
      <c r="L32" s="35">
        <v>0</v>
      </c>
      <c r="M32" s="35">
        <v>1</v>
      </c>
      <c r="N32" s="35">
        <v>3</v>
      </c>
      <c r="O32" s="35">
        <v>0</v>
      </c>
      <c r="P32" s="9">
        <f>SUM(H32:O32)</f>
        <v>24</v>
      </c>
      <c r="Q32" s="9">
        <v>66</v>
      </c>
      <c r="R32" s="10">
        <f>P32/Q32</f>
        <v>0.36363636363636365</v>
      </c>
      <c r="S32" s="3">
        <v>13</v>
      </c>
      <c r="T32" s="3"/>
      <c r="U32" s="1"/>
    </row>
    <row r="33" spans="1:20" ht="15">
      <c r="A33" s="35">
        <v>27</v>
      </c>
      <c r="B33" s="35">
        <v>44</v>
      </c>
      <c r="C33" s="35" t="s">
        <v>44</v>
      </c>
      <c r="D33" s="35" t="s">
        <v>17</v>
      </c>
      <c r="E33" s="35" t="s">
        <v>18</v>
      </c>
      <c r="F33" s="35">
        <v>6</v>
      </c>
      <c r="G33" s="35" t="s">
        <v>82</v>
      </c>
      <c r="H33" s="35">
        <v>8</v>
      </c>
      <c r="I33" s="35">
        <v>2</v>
      </c>
      <c r="J33" s="35">
        <v>2</v>
      </c>
      <c r="K33" s="35">
        <v>8</v>
      </c>
      <c r="L33" s="35">
        <v>3</v>
      </c>
      <c r="M33" s="35">
        <v>0</v>
      </c>
      <c r="N33" s="35">
        <v>1</v>
      </c>
      <c r="O33" s="35">
        <v>0</v>
      </c>
      <c r="P33" s="9">
        <f>SUM(H33:O33)</f>
        <v>24</v>
      </c>
      <c r="Q33" s="9">
        <v>66</v>
      </c>
      <c r="R33" s="32">
        <f>P33/Q33</f>
        <v>0.36363636363636365</v>
      </c>
      <c r="S33" s="3">
        <v>13</v>
      </c>
      <c r="T33" s="3"/>
    </row>
    <row r="34" spans="1:20" ht="15">
      <c r="A34" s="35">
        <v>28</v>
      </c>
      <c r="B34" s="35">
        <v>44</v>
      </c>
      <c r="C34" s="35" t="s">
        <v>54</v>
      </c>
      <c r="D34" s="35" t="s">
        <v>17</v>
      </c>
      <c r="E34" s="35" t="s">
        <v>18</v>
      </c>
      <c r="F34" s="35">
        <v>6</v>
      </c>
      <c r="G34" s="35" t="s">
        <v>82</v>
      </c>
      <c r="H34" s="35">
        <v>6</v>
      </c>
      <c r="I34" s="35">
        <v>6</v>
      </c>
      <c r="J34" s="35">
        <v>3</v>
      </c>
      <c r="K34" s="35">
        <v>1</v>
      </c>
      <c r="L34" s="35">
        <v>0</v>
      </c>
      <c r="M34" s="35">
        <v>5</v>
      </c>
      <c r="N34" s="35">
        <v>3</v>
      </c>
      <c r="O34" s="35">
        <v>0</v>
      </c>
      <c r="P34" s="9">
        <f>SUM(H34:O34)</f>
        <v>24</v>
      </c>
      <c r="Q34" s="9">
        <v>66</v>
      </c>
      <c r="R34" s="10">
        <f>P34/Q34</f>
        <v>0.36363636363636365</v>
      </c>
      <c r="S34" s="3">
        <v>13</v>
      </c>
      <c r="T34" s="3"/>
    </row>
    <row r="35" spans="1:20" ht="15">
      <c r="A35" s="35">
        <v>29</v>
      </c>
      <c r="B35" s="35">
        <v>36</v>
      </c>
      <c r="C35" s="35" t="s">
        <v>91</v>
      </c>
      <c r="D35" s="35" t="s">
        <v>17</v>
      </c>
      <c r="E35" s="35" t="s">
        <v>18</v>
      </c>
      <c r="F35" s="35">
        <v>6</v>
      </c>
      <c r="G35" s="35" t="s">
        <v>83</v>
      </c>
      <c r="H35" s="35">
        <v>8</v>
      </c>
      <c r="I35" s="35">
        <v>3</v>
      </c>
      <c r="J35" s="35">
        <v>2</v>
      </c>
      <c r="K35" s="35">
        <v>4</v>
      </c>
      <c r="L35" s="35">
        <v>3</v>
      </c>
      <c r="M35" s="35">
        <v>2</v>
      </c>
      <c r="N35" s="35">
        <v>2</v>
      </c>
      <c r="O35" s="35">
        <v>0</v>
      </c>
      <c r="P35" s="9">
        <f>SUM(H35:O35)</f>
        <v>24</v>
      </c>
      <c r="Q35" s="9">
        <v>66</v>
      </c>
      <c r="R35" s="10">
        <f>P35/Q35</f>
        <v>0.36363636363636365</v>
      </c>
      <c r="S35" s="3">
        <v>13</v>
      </c>
      <c r="T35" s="3"/>
    </row>
    <row r="36" spans="1:20" ht="15">
      <c r="A36" s="35">
        <v>30</v>
      </c>
      <c r="B36" s="35">
        <v>36</v>
      </c>
      <c r="C36" s="35" t="s">
        <v>73</v>
      </c>
      <c r="D36" s="35" t="s">
        <v>17</v>
      </c>
      <c r="E36" s="35" t="s">
        <v>18</v>
      </c>
      <c r="F36" s="35">
        <v>6</v>
      </c>
      <c r="G36" s="35" t="s">
        <v>83</v>
      </c>
      <c r="H36" s="35">
        <v>7</v>
      </c>
      <c r="I36" s="35">
        <v>5</v>
      </c>
      <c r="J36" s="35">
        <v>0</v>
      </c>
      <c r="K36" s="35">
        <v>4</v>
      </c>
      <c r="L36" s="35">
        <v>3</v>
      </c>
      <c r="M36" s="35">
        <v>1</v>
      </c>
      <c r="N36" s="35">
        <v>3</v>
      </c>
      <c r="O36" s="35">
        <v>1</v>
      </c>
      <c r="P36" s="9">
        <f>SUM(H36:O36)</f>
        <v>24</v>
      </c>
      <c r="Q36" s="9">
        <v>66</v>
      </c>
      <c r="R36" s="10">
        <f>P36/Q36</f>
        <v>0.36363636363636365</v>
      </c>
      <c r="S36" s="3">
        <v>13</v>
      </c>
      <c r="T36" s="3"/>
    </row>
    <row r="37" spans="1:20" ht="15">
      <c r="A37" s="35">
        <v>31</v>
      </c>
      <c r="B37" s="35">
        <v>44</v>
      </c>
      <c r="C37" s="35" t="s">
        <v>48</v>
      </c>
      <c r="D37" s="35" t="s">
        <v>17</v>
      </c>
      <c r="E37" s="35" t="s">
        <v>18</v>
      </c>
      <c r="F37" s="35">
        <v>6</v>
      </c>
      <c r="G37" s="35" t="s">
        <v>82</v>
      </c>
      <c r="H37" s="35">
        <v>7</v>
      </c>
      <c r="I37" s="35">
        <v>6</v>
      </c>
      <c r="J37" s="35">
        <v>3</v>
      </c>
      <c r="K37" s="35">
        <v>5</v>
      </c>
      <c r="L37" s="35">
        <v>0</v>
      </c>
      <c r="M37" s="35">
        <v>0</v>
      </c>
      <c r="N37" s="35">
        <v>2</v>
      </c>
      <c r="O37" s="35">
        <v>0</v>
      </c>
      <c r="P37" s="9">
        <f>SUM(H37:O37)</f>
        <v>23</v>
      </c>
      <c r="Q37" s="9">
        <v>66</v>
      </c>
      <c r="R37" s="10">
        <f>P37/Q37</f>
        <v>0.3484848484848485</v>
      </c>
      <c r="S37" s="34">
        <v>14</v>
      </c>
      <c r="T37" s="34"/>
    </row>
    <row r="38" spans="1:21" ht="15">
      <c r="A38" s="35">
        <v>32</v>
      </c>
      <c r="B38" s="35">
        <v>36</v>
      </c>
      <c r="C38" s="35" t="s">
        <v>75</v>
      </c>
      <c r="D38" s="35" t="s">
        <v>17</v>
      </c>
      <c r="E38" s="35" t="s">
        <v>18</v>
      </c>
      <c r="F38" s="35">
        <v>6</v>
      </c>
      <c r="G38" s="35" t="s">
        <v>83</v>
      </c>
      <c r="H38" s="35">
        <v>7</v>
      </c>
      <c r="I38" s="35">
        <v>4</v>
      </c>
      <c r="J38" s="35">
        <v>4</v>
      </c>
      <c r="K38" s="35">
        <v>3</v>
      </c>
      <c r="L38" s="35">
        <v>0</v>
      </c>
      <c r="M38" s="35">
        <v>3</v>
      </c>
      <c r="N38" s="35">
        <v>1</v>
      </c>
      <c r="O38" s="35">
        <v>1</v>
      </c>
      <c r="P38" s="9">
        <f>SUM(H38:O38)</f>
        <v>23</v>
      </c>
      <c r="Q38" s="9">
        <v>66</v>
      </c>
      <c r="R38" s="32">
        <f>P38/Q38</f>
        <v>0.3484848484848485</v>
      </c>
      <c r="S38" s="3">
        <v>14</v>
      </c>
      <c r="T38" s="3"/>
      <c r="U38"/>
    </row>
    <row r="39" spans="1:20" ht="15">
      <c r="A39" s="35">
        <v>33</v>
      </c>
      <c r="B39" s="35">
        <v>37</v>
      </c>
      <c r="C39" s="35" t="s">
        <v>25</v>
      </c>
      <c r="D39" s="35" t="s">
        <v>17</v>
      </c>
      <c r="E39" s="35" t="s">
        <v>18</v>
      </c>
      <c r="F39" s="35">
        <v>6</v>
      </c>
      <c r="G39" s="35" t="s">
        <v>81</v>
      </c>
      <c r="H39" s="35">
        <v>8</v>
      </c>
      <c r="I39" s="35">
        <v>2</v>
      </c>
      <c r="J39" s="35">
        <v>2</v>
      </c>
      <c r="K39" s="35">
        <v>10</v>
      </c>
      <c r="L39" s="35">
        <v>0</v>
      </c>
      <c r="M39" s="35">
        <v>0</v>
      </c>
      <c r="N39" s="35">
        <v>0</v>
      </c>
      <c r="O39" s="35">
        <v>0</v>
      </c>
      <c r="P39" s="9">
        <f>SUM(H39:O39)</f>
        <v>22</v>
      </c>
      <c r="Q39" s="9">
        <v>66</v>
      </c>
      <c r="R39" s="10">
        <f>P39/Q39</f>
        <v>0.3333333333333333</v>
      </c>
      <c r="S39" s="3">
        <v>15</v>
      </c>
      <c r="T39" s="3"/>
    </row>
    <row r="40" spans="1:20" ht="15">
      <c r="A40" s="35">
        <v>34</v>
      </c>
      <c r="B40" s="35">
        <v>36</v>
      </c>
      <c r="C40" s="35" t="s">
        <v>67</v>
      </c>
      <c r="D40" s="35" t="s">
        <v>17</v>
      </c>
      <c r="E40" s="35" t="s">
        <v>18</v>
      </c>
      <c r="F40" s="35">
        <v>6</v>
      </c>
      <c r="G40" s="35" t="s">
        <v>83</v>
      </c>
      <c r="H40" s="35">
        <v>7</v>
      </c>
      <c r="I40" s="35">
        <v>1</v>
      </c>
      <c r="J40" s="35">
        <v>0</v>
      </c>
      <c r="K40" s="35">
        <v>8</v>
      </c>
      <c r="L40" s="35">
        <v>3</v>
      </c>
      <c r="M40" s="35">
        <v>1</v>
      </c>
      <c r="N40" s="35">
        <v>1</v>
      </c>
      <c r="O40" s="35">
        <v>1</v>
      </c>
      <c r="P40" s="9">
        <f>SUM(H40:O40)</f>
        <v>22</v>
      </c>
      <c r="Q40" s="9">
        <v>66</v>
      </c>
      <c r="R40" s="10">
        <f>P40/Q40</f>
        <v>0.3333333333333333</v>
      </c>
      <c r="S40" s="3">
        <v>15</v>
      </c>
      <c r="T40" s="3"/>
    </row>
    <row r="41" spans="1:20" ht="15">
      <c r="A41" s="35">
        <v>35</v>
      </c>
      <c r="B41" s="35">
        <v>36</v>
      </c>
      <c r="C41" s="35" t="s">
        <v>72</v>
      </c>
      <c r="D41" s="35" t="s">
        <v>17</v>
      </c>
      <c r="E41" s="35" t="s">
        <v>18</v>
      </c>
      <c r="F41" s="35">
        <v>6</v>
      </c>
      <c r="G41" s="35" t="s">
        <v>83</v>
      </c>
      <c r="H41" s="35">
        <v>6</v>
      </c>
      <c r="I41" s="35">
        <v>4</v>
      </c>
      <c r="J41" s="35">
        <v>5</v>
      </c>
      <c r="K41" s="35">
        <v>3</v>
      </c>
      <c r="L41" s="35">
        <v>2</v>
      </c>
      <c r="M41" s="35">
        <v>1</v>
      </c>
      <c r="N41" s="35">
        <v>1</v>
      </c>
      <c r="O41" s="35">
        <v>0</v>
      </c>
      <c r="P41" s="9">
        <f>SUM(H41:O41)</f>
        <v>22</v>
      </c>
      <c r="Q41" s="9">
        <v>66</v>
      </c>
      <c r="R41" s="10">
        <f>P41/Q41</f>
        <v>0.3333333333333333</v>
      </c>
      <c r="S41" s="3">
        <v>15</v>
      </c>
      <c r="T41" s="3"/>
    </row>
    <row r="42" spans="1:20" ht="15">
      <c r="A42" s="35">
        <v>36</v>
      </c>
      <c r="B42" s="35">
        <v>44</v>
      </c>
      <c r="C42" s="35" t="s">
        <v>47</v>
      </c>
      <c r="D42" s="35" t="s">
        <v>17</v>
      </c>
      <c r="E42" s="35" t="s">
        <v>18</v>
      </c>
      <c r="F42" s="35">
        <v>6</v>
      </c>
      <c r="G42" s="35" t="s">
        <v>82</v>
      </c>
      <c r="H42" s="35">
        <v>6</v>
      </c>
      <c r="I42" s="35">
        <v>5</v>
      </c>
      <c r="J42" s="35">
        <v>2</v>
      </c>
      <c r="K42" s="35">
        <v>4</v>
      </c>
      <c r="L42" s="35">
        <v>0</v>
      </c>
      <c r="M42" s="35">
        <v>4</v>
      </c>
      <c r="N42" s="35">
        <v>0</v>
      </c>
      <c r="O42" s="35">
        <v>0</v>
      </c>
      <c r="P42" s="9">
        <f>SUM(H42:O42)</f>
        <v>21</v>
      </c>
      <c r="Q42" s="9">
        <v>66</v>
      </c>
      <c r="R42" s="10">
        <f>P42/Q42</f>
        <v>0.3181818181818182</v>
      </c>
      <c r="S42" s="3">
        <v>16</v>
      </c>
      <c r="T42" s="3"/>
    </row>
    <row r="43" spans="1:20" ht="15">
      <c r="A43" s="35">
        <v>37</v>
      </c>
      <c r="B43" s="35">
        <v>44</v>
      </c>
      <c r="C43" s="35" t="s">
        <v>85</v>
      </c>
      <c r="D43" s="35" t="s">
        <v>17</v>
      </c>
      <c r="E43" s="35" t="s">
        <v>18</v>
      </c>
      <c r="F43" s="35">
        <v>6</v>
      </c>
      <c r="G43" s="35" t="s">
        <v>82</v>
      </c>
      <c r="H43" s="35">
        <v>7</v>
      </c>
      <c r="I43" s="35">
        <v>4</v>
      </c>
      <c r="J43" s="35">
        <v>4</v>
      </c>
      <c r="K43" s="35">
        <v>6</v>
      </c>
      <c r="L43" s="35">
        <v>0</v>
      </c>
      <c r="M43" s="35">
        <v>0</v>
      </c>
      <c r="N43" s="35">
        <v>0</v>
      </c>
      <c r="O43" s="35">
        <v>0</v>
      </c>
      <c r="P43" s="9">
        <f>SUM(H43:O43)</f>
        <v>21</v>
      </c>
      <c r="Q43" s="9">
        <v>66</v>
      </c>
      <c r="R43" s="10">
        <f>P43/Q43</f>
        <v>0.3181818181818182</v>
      </c>
      <c r="S43" s="3">
        <v>16</v>
      </c>
      <c r="T43" s="3"/>
    </row>
    <row r="44" spans="1:20" ht="15">
      <c r="A44" s="35">
        <v>38</v>
      </c>
      <c r="B44" s="35">
        <v>44</v>
      </c>
      <c r="C44" s="35" t="s">
        <v>43</v>
      </c>
      <c r="D44" s="35" t="s">
        <v>17</v>
      </c>
      <c r="E44" s="35" t="s">
        <v>18</v>
      </c>
      <c r="F44" s="35">
        <v>6</v>
      </c>
      <c r="G44" s="35" t="s">
        <v>82</v>
      </c>
      <c r="H44" s="35">
        <v>6</v>
      </c>
      <c r="I44" s="35">
        <v>5</v>
      </c>
      <c r="J44" s="35">
        <v>3</v>
      </c>
      <c r="K44" s="35">
        <v>5</v>
      </c>
      <c r="L44" s="35">
        <v>0</v>
      </c>
      <c r="M44" s="35">
        <v>0</v>
      </c>
      <c r="N44" s="35">
        <v>1</v>
      </c>
      <c r="O44" s="35">
        <v>0</v>
      </c>
      <c r="P44" s="9">
        <f>SUM(H44:O44)</f>
        <v>20</v>
      </c>
      <c r="Q44" s="9">
        <v>66</v>
      </c>
      <c r="R44" s="10">
        <f>P44/Q44</f>
        <v>0.30303030303030304</v>
      </c>
      <c r="S44" s="3">
        <v>17</v>
      </c>
      <c r="T44" s="3"/>
    </row>
    <row r="45" spans="1:21" ht="15">
      <c r="A45" s="35">
        <v>39</v>
      </c>
      <c r="B45" s="35">
        <v>44</v>
      </c>
      <c r="C45" s="35" t="s">
        <v>88</v>
      </c>
      <c r="D45" s="35" t="s">
        <v>17</v>
      </c>
      <c r="E45" s="35" t="s">
        <v>18</v>
      </c>
      <c r="F45" s="35">
        <v>6</v>
      </c>
      <c r="G45" s="35" t="s">
        <v>82</v>
      </c>
      <c r="H45" s="35">
        <v>7</v>
      </c>
      <c r="I45" s="35">
        <v>3</v>
      </c>
      <c r="J45" s="35">
        <v>2</v>
      </c>
      <c r="K45" s="35">
        <v>7</v>
      </c>
      <c r="L45" s="35">
        <v>0</v>
      </c>
      <c r="M45" s="35">
        <v>0</v>
      </c>
      <c r="N45" s="35">
        <v>1</v>
      </c>
      <c r="O45" s="35">
        <v>0</v>
      </c>
      <c r="P45" s="9">
        <f>SUM(H45:O45)</f>
        <v>20</v>
      </c>
      <c r="Q45" s="9">
        <v>66</v>
      </c>
      <c r="R45" s="32">
        <f>P45/Q45</f>
        <v>0.30303030303030304</v>
      </c>
      <c r="S45" s="3">
        <v>17</v>
      </c>
      <c r="T45" s="3"/>
      <c r="U45"/>
    </row>
    <row r="46" spans="1:20" ht="15">
      <c r="A46" s="35">
        <v>40</v>
      </c>
      <c r="B46" s="35">
        <v>36</v>
      </c>
      <c r="C46" s="35" t="s">
        <v>74</v>
      </c>
      <c r="D46" s="35" t="s">
        <v>17</v>
      </c>
      <c r="E46" s="35" t="s">
        <v>18</v>
      </c>
      <c r="F46" s="35">
        <v>6</v>
      </c>
      <c r="G46" s="35" t="s">
        <v>83</v>
      </c>
      <c r="H46" s="35">
        <v>9</v>
      </c>
      <c r="I46" s="35">
        <v>2</v>
      </c>
      <c r="J46" s="35">
        <v>2</v>
      </c>
      <c r="K46" s="35">
        <v>5</v>
      </c>
      <c r="L46" s="35">
        <v>0</v>
      </c>
      <c r="M46" s="35">
        <v>1</v>
      </c>
      <c r="N46" s="35">
        <v>1</v>
      </c>
      <c r="O46" s="35">
        <v>0</v>
      </c>
      <c r="P46" s="9">
        <f>SUM(H46:O46)</f>
        <v>20</v>
      </c>
      <c r="Q46" s="9">
        <v>66</v>
      </c>
      <c r="R46" s="10">
        <f>P46/Q46</f>
        <v>0.30303030303030304</v>
      </c>
      <c r="S46" s="3">
        <v>17</v>
      </c>
      <c r="T46" s="3"/>
    </row>
    <row r="47" spans="1:20" ht="15">
      <c r="A47" s="35">
        <v>41</v>
      </c>
      <c r="B47" s="35">
        <v>37</v>
      </c>
      <c r="C47" s="35" t="s">
        <v>35</v>
      </c>
      <c r="D47" s="35" t="s">
        <v>17</v>
      </c>
      <c r="E47" s="35" t="s">
        <v>18</v>
      </c>
      <c r="F47" s="35">
        <v>6</v>
      </c>
      <c r="G47" s="35" t="s">
        <v>81</v>
      </c>
      <c r="H47" s="35">
        <v>6</v>
      </c>
      <c r="I47" s="35">
        <v>5</v>
      </c>
      <c r="J47" s="35">
        <v>0</v>
      </c>
      <c r="K47" s="35">
        <v>6</v>
      </c>
      <c r="L47" s="35">
        <v>0</v>
      </c>
      <c r="M47" s="35">
        <v>0</v>
      </c>
      <c r="N47" s="35">
        <v>2</v>
      </c>
      <c r="O47" s="35">
        <v>0</v>
      </c>
      <c r="P47" s="9">
        <f>SUM(H47:O47)</f>
        <v>19</v>
      </c>
      <c r="Q47" s="9">
        <v>66</v>
      </c>
      <c r="R47" s="10">
        <f>P47/Q47</f>
        <v>0.2878787878787879</v>
      </c>
      <c r="S47" s="3">
        <v>18</v>
      </c>
      <c r="T47" s="3"/>
    </row>
    <row r="48" spans="1:20" ht="15">
      <c r="A48" s="35">
        <v>42</v>
      </c>
      <c r="B48" s="35">
        <v>44</v>
      </c>
      <c r="C48" s="35" t="s">
        <v>37</v>
      </c>
      <c r="D48" s="35" t="s">
        <v>17</v>
      </c>
      <c r="E48" s="35" t="s">
        <v>18</v>
      </c>
      <c r="F48" s="35">
        <v>6</v>
      </c>
      <c r="G48" s="35" t="s">
        <v>82</v>
      </c>
      <c r="H48" s="35">
        <v>8</v>
      </c>
      <c r="I48" s="35">
        <v>5</v>
      </c>
      <c r="J48" s="35">
        <v>0</v>
      </c>
      <c r="K48" s="35">
        <v>4</v>
      </c>
      <c r="L48" s="35">
        <v>0</v>
      </c>
      <c r="M48" s="35">
        <v>0</v>
      </c>
      <c r="N48" s="35">
        <v>2</v>
      </c>
      <c r="O48" s="35">
        <v>0</v>
      </c>
      <c r="P48" s="9">
        <f>SUM(H48:O48)</f>
        <v>19</v>
      </c>
      <c r="Q48" s="9">
        <v>66</v>
      </c>
      <c r="R48" s="10">
        <f>P48/Q48</f>
        <v>0.2878787878787879</v>
      </c>
      <c r="S48" s="34">
        <v>18</v>
      </c>
      <c r="T48" s="34"/>
    </row>
    <row r="49" spans="1:20" ht="15">
      <c r="A49" s="35">
        <v>43</v>
      </c>
      <c r="B49" s="35">
        <v>44</v>
      </c>
      <c r="C49" s="35" t="s">
        <v>50</v>
      </c>
      <c r="D49" s="35" t="s">
        <v>17</v>
      </c>
      <c r="E49" s="35" t="s">
        <v>18</v>
      </c>
      <c r="F49" s="35">
        <v>6</v>
      </c>
      <c r="G49" s="35" t="s">
        <v>82</v>
      </c>
      <c r="H49" s="35">
        <v>6</v>
      </c>
      <c r="I49" s="35">
        <v>4</v>
      </c>
      <c r="J49" s="35">
        <v>1</v>
      </c>
      <c r="K49" s="35">
        <v>4</v>
      </c>
      <c r="L49" s="35">
        <v>2</v>
      </c>
      <c r="M49" s="35">
        <v>0</v>
      </c>
      <c r="N49" s="35">
        <v>2</v>
      </c>
      <c r="O49" s="35">
        <v>0</v>
      </c>
      <c r="P49" s="9">
        <f>SUM(H49:O49)</f>
        <v>19</v>
      </c>
      <c r="Q49" s="9">
        <v>66</v>
      </c>
      <c r="R49" s="10">
        <f>P49/Q49</f>
        <v>0.2878787878787879</v>
      </c>
      <c r="S49" s="3">
        <v>18</v>
      </c>
      <c r="T49" s="3"/>
    </row>
    <row r="50" spans="1:20" ht="15">
      <c r="A50" s="35">
        <v>44</v>
      </c>
      <c r="B50" s="35">
        <v>36</v>
      </c>
      <c r="C50" s="35" t="s">
        <v>65</v>
      </c>
      <c r="D50" s="35" t="s">
        <v>17</v>
      </c>
      <c r="E50" s="35" t="s">
        <v>18</v>
      </c>
      <c r="F50" s="35">
        <v>6</v>
      </c>
      <c r="G50" s="35" t="s">
        <v>83</v>
      </c>
      <c r="H50" s="35">
        <v>5</v>
      </c>
      <c r="I50" s="35">
        <v>4</v>
      </c>
      <c r="J50" s="35">
        <v>0</v>
      </c>
      <c r="K50" s="35">
        <v>0</v>
      </c>
      <c r="L50" s="35">
        <v>3</v>
      </c>
      <c r="M50" s="35">
        <v>4</v>
      </c>
      <c r="N50" s="35">
        <v>2</v>
      </c>
      <c r="O50" s="35">
        <v>1</v>
      </c>
      <c r="P50" s="9">
        <f>SUM(H50:O50)</f>
        <v>19</v>
      </c>
      <c r="Q50" s="9">
        <v>66</v>
      </c>
      <c r="R50" s="10">
        <f>P50/Q50</f>
        <v>0.2878787878787879</v>
      </c>
      <c r="S50" s="3">
        <v>18</v>
      </c>
      <c r="T50" s="3"/>
    </row>
    <row r="51" spans="1:20" ht="15">
      <c r="A51" s="35">
        <v>45</v>
      </c>
      <c r="B51" s="35">
        <v>36</v>
      </c>
      <c r="C51" s="35" t="s">
        <v>60</v>
      </c>
      <c r="D51" s="35" t="s">
        <v>17</v>
      </c>
      <c r="E51" s="35" t="s">
        <v>18</v>
      </c>
      <c r="F51" s="35">
        <v>6</v>
      </c>
      <c r="G51" s="35" t="s">
        <v>83</v>
      </c>
      <c r="H51" s="3">
        <v>8</v>
      </c>
      <c r="I51" s="3">
        <v>1</v>
      </c>
      <c r="J51" s="3">
        <v>2</v>
      </c>
      <c r="K51" s="3">
        <v>0</v>
      </c>
      <c r="L51" s="3">
        <v>0</v>
      </c>
      <c r="M51" s="3">
        <v>3</v>
      </c>
      <c r="N51" s="3">
        <v>3</v>
      </c>
      <c r="O51" s="3">
        <v>1</v>
      </c>
      <c r="P51" s="9">
        <f>SUM(H51:O51)</f>
        <v>18</v>
      </c>
      <c r="Q51" s="9">
        <v>66</v>
      </c>
      <c r="R51" s="10">
        <f>P51/Q51</f>
        <v>0.2727272727272727</v>
      </c>
      <c r="S51" s="34">
        <v>19</v>
      </c>
      <c r="T51" s="34"/>
    </row>
    <row r="52" spans="1:20" ht="15">
      <c r="A52" s="35">
        <v>46</v>
      </c>
      <c r="B52" s="35">
        <v>36</v>
      </c>
      <c r="C52" s="35" t="s">
        <v>69</v>
      </c>
      <c r="D52" s="28" t="s">
        <v>17</v>
      </c>
      <c r="E52" s="35" t="s">
        <v>18</v>
      </c>
      <c r="F52" s="35">
        <v>6</v>
      </c>
      <c r="G52" s="35" t="s">
        <v>83</v>
      </c>
      <c r="H52" s="3">
        <v>5</v>
      </c>
      <c r="I52" s="3">
        <v>3</v>
      </c>
      <c r="J52" s="3">
        <v>2</v>
      </c>
      <c r="K52" s="3">
        <v>0</v>
      </c>
      <c r="L52" s="3">
        <v>3</v>
      </c>
      <c r="M52" s="3">
        <v>2</v>
      </c>
      <c r="N52" s="3">
        <v>3</v>
      </c>
      <c r="O52" s="3">
        <v>0</v>
      </c>
      <c r="P52" s="9">
        <f>SUM(H52:O52)</f>
        <v>18</v>
      </c>
      <c r="Q52" s="9">
        <v>66</v>
      </c>
      <c r="R52" s="10">
        <f>P52/Q52</f>
        <v>0.2727272727272727</v>
      </c>
      <c r="S52" s="34">
        <v>19</v>
      </c>
      <c r="T52" s="34"/>
    </row>
    <row r="53" spans="1:20" ht="15">
      <c r="A53" s="35">
        <v>47</v>
      </c>
      <c r="B53" s="35">
        <v>37</v>
      </c>
      <c r="C53" s="35" t="s">
        <v>31</v>
      </c>
      <c r="D53" s="35" t="s">
        <v>17</v>
      </c>
      <c r="E53" s="35" t="s">
        <v>18</v>
      </c>
      <c r="F53" s="35">
        <v>6</v>
      </c>
      <c r="G53" s="35" t="s">
        <v>81</v>
      </c>
      <c r="H53" s="35">
        <v>4</v>
      </c>
      <c r="I53" s="35">
        <v>4</v>
      </c>
      <c r="J53" s="35">
        <v>0</v>
      </c>
      <c r="K53" s="35">
        <v>5</v>
      </c>
      <c r="L53" s="35">
        <v>0</v>
      </c>
      <c r="M53" s="35">
        <v>3</v>
      </c>
      <c r="N53" s="35">
        <v>1</v>
      </c>
      <c r="O53" s="35">
        <v>0</v>
      </c>
      <c r="P53" s="9">
        <f>SUM(H53:O53)</f>
        <v>17</v>
      </c>
      <c r="Q53" s="9">
        <v>66</v>
      </c>
      <c r="R53" s="10">
        <f>P53/Q53</f>
        <v>0.25757575757575757</v>
      </c>
      <c r="S53" s="3">
        <v>20</v>
      </c>
      <c r="T53" s="3"/>
    </row>
    <row r="54" spans="1:20" ht="15">
      <c r="A54" s="35">
        <v>48</v>
      </c>
      <c r="B54" s="35">
        <v>44</v>
      </c>
      <c r="C54" s="35" t="s">
        <v>46</v>
      </c>
      <c r="D54" s="35" t="s">
        <v>17</v>
      </c>
      <c r="E54" s="35" t="s">
        <v>18</v>
      </c>
      <c r="F54" s="35">
        <v>6</v>
      </c>
      <c r="G54" s="35" t="s">
        <v>82</v>
      </c>
      <c r="H54" s="35">
        <v>6</v>
      </c>
      <c r="I54" s="35">
        <v>2</v>
      </c>
      <c r="J54" s="35">
        <v>2</v>
      </c>
      <c r="K54" s="35">
        <v>4</v>
      </c>
      <c r="L54" s="35">
        <v>0</v>
      </c>
      <c r="M54" s="35">
        <v>2</v>
      </c>
      <c r="N54" s="35">
        <v>1</v>
      </c>
      <c r="O54" s="35">
        <v>0</v>
      </c>
      <c r="P54" s="9">
        <f>SUM(H54:O54)</f>
        <v>17</v>
      </c>
      <c r="Q54" s="9">
        <v>66</v>
      </c>
      <c r="R54" s="10">
        <f>P54/Q54</f>
        <v>0.25757575757575757</v>
      </c>
      <c r="S54" s="34">
        <v>20</v>
      </c>
      <c r="T54" s="34"/>
    </row>
    <row r="55" spans="1:20" ht="15">
      <c r="A55" s="35">
        <v>49</v>
      </c>
      <c r="B55" s="35">
        <v>44</v>
      </c>
      <c r="C55" s="35" t="s">
        <v>53</v>
      </c>
      <c r="D55" s="35" t="s">
        <v>17</v>
      </c>
      <c r="E55" s="35" t="s">
        <v>18</v>
      </c>
      <c r="F55" s="35">
        <v>6</v>
      </c>
      <c r="G55" s="35" t="s">
        <v>82</v>
      </c>
      <c r="H55" s="35">
        <v>5</v>
      </c>
      <c r="I55" s="35">
        <v>2</v>
      </c>
      <c r="J55" s="35">
        <v>3</v>
      </c>
      <c r="K55" s="35">
        <v>5</v>
      </c>
      <c r="L55" s="35">
        <v>0</v>
      </c>
      <c r="M55" s="35">
        <v>0</v>
      </c>
      <c r="N55" s="35">
        <v>2</v>
      </c>
      <c r="O55" s="35">
        <v>0</v>
      </c>
      <c r="P55" s="9">
        <f>SUM(H55:O55)</f>
        <v>17</v>
      </c>
      <c r="Q55" s="9">
        <v>66</v>
      </c>
      <c r="R55" s="10">
        <f>P55/Q55</f>
        <v>0.25757575757575757</v>
      </c>
      <c r="S55" s="3">
        <v>20</v>
      </c>
      <c r="T55" s="3"/>
    </row>
    <row r="56" spans="1:21" ht="15">
      <c r="A56" s="35">
        <v>50</v>
      </c>
      <c r="B56" s="35">
        <v>44</v>
      </c>
      <c r="C56" s="35" t="s">
        <v>55</v>
      </c>
      <c r="D56" s="35" t="s">
        <v>17</v>
      </c>
      <c r="E56" s="35" t="s">
        <v>18</v>
      </c>
      <c r="F56" s="35">
        <v>6</v>
      </c>
      <c r="G56" s="35" t="s">
        <v>82</v>
      </c>
      <c r="H56" s="35">
        <v>7</v>
      </c>
      <c r="I56" s="35">
        <v>5</v>
      </c>
      <c r="J56" s="35">
        <v>3</v>
      </c>
      <c r="K56" s="35">
        <v>0</v>
      </c>
      <c r="L56" s="35">
        <v>0</v>
      </c>
      <c r="M56" s="35">
        <v>0</v>
      </c>
      <c r="N56" s="35">
        <v>2</v>
      </c>
      <c r="O56" s="35">
        <v>0</v>
      </c>
      <c r="P56" s="9">
        <f>SUM(H56:O56)</f>
        <v>17</v>
      </c>
      <c r="Q56" s="9">
        <v>66</v>
      </c>
      <c r="R56" s="32">
        <f>P56/Q56</f>
        <v>0.25757575757575757</v>
      </c>
      <c r="S56" s="3">
        <v>20</v>
      </c>
      <c r="T56" s="3"/>
      <c r="U56"/>
    </row>
    <row r="57" spans="1:21" ht="15">
      <c r="A57" s="35">
        <v>51</v>
      </c>
      <c r="B57" s="35">
        <v>36</v>
      </c>
      <c r="C57" s="35" t="s">
        <v>63</v>
      </c>
      <c r="D57" s="35" t="s">
        <v>17</v>
      </c>
      <c r="E57" s="35" t="s">
        <v>18</v>
      </c>
      <c r="F57" s="35">
        <v>6</v>
      </c>
      <c r="G57" s="35" t="s">
        <v>83</v>
      </c>
      <c r="H57" s="35">
        <v>7</v>
      </c>
      <c r="I57" s="35">
        <v>1</v>
      </c>
      <c r="J57" s="35">
        <v>0</v>
      </c>
      <c r="K57" s="35">
        <v>3</v>
      </c>
      <c r="L57" s="35">
        <v>2</v>
      </c>
      <c r="M57" s="35">
        <v>2</v>
      </c>
      <c r="N57" s="35">
        <v>1</v>
      </c>
      <c r="O57" s="35">
        <v>1</v>
      </c>
      <c r="P57" s="9">
        <f>SUM(H57:O57)</f>
        <v>17</v>
      </c>
      <c r="Q57" s="9">
        <v>66</v>
      </c>
      <c r="R57" s="32">
        <f>P57/Q57</f>
        <v>0.25757575757575757</v>
      </c>
      <c r="S57" s="3">
        <v>20</v>
      </c>
      <c r="T57" s="3"/>
      <c r="U57" s="29"/>
    </row>
    <row r="58" spans="1:20" ht="15">
      <c r="A58" s="35">
        <v>52</v>
      </c>
      <c r="B58" s="35">
        <v>44</v>
      </c>
      <c r="C58" s="35" t="s">
        <v>56</v>
      </c>
      <c r="D58" s="35" t="s">
        <v>17</v>
      </c>
      <c r="E58" s="35" t="s">
        <v>18</v>
      </c>
      <c r="F58" s="35">
        <v>6</v>
      </c>
      <c r="G58" s="35" t="s">
        <v>82</v>
      </c>
      <c r="H58" s="35">
        <v>8</v>
      </c>
      <c r="I58" s="35">
        <v>3</v>
      </c>
      <c r="J58" s="35">
        <v>0</v>
      </c>
      <c r="K58" s="35">
        <v>5</v>
      </c>
      <c r="L58" s="35">
        <v>0</v>
      </c>
      <c r="M58" s="35">
        <v>0</v>
      </c>
      <c r="N58" s="35">
        <v>0</v>
      </c>
      <c r="O58" s="35">
        <v>0</v>
      </c>
      <c r="P58" s="9">
        <f>SUM(H58:O58)</f>
        <v>16</v>
      </c>
      <c r="Q58" s="9">
        <v>66</v>
      </c>
      <c r="R58" s="10">
        <f>P58/Q58</f>
        <v>0.24242424242424243</v>
      </c>
      <c r="S58" s="3">
        <v>21</v>
      </c>
      <c r="T58" s="3"/>
    </row>
    <row r="59" spans="1:20" ht="15">
      <c r="A59" s="35">
        <v>53</v>
      </c>
      <c r="B59" s="35">
        <v>44</v>
      </c>
      <c r="C59" s="35" t="s">
        <v>57</v>
      </c>
      <c r="D59" s="35" t="s">
        <v>17</v>
      </c>
      <c r="E59" s="35" t="s">
        <v>18</v>
      </c>
      <c r="F59" s="35">
        <v>6</v>
      </c>
      <c r="G59" s="35" t="s">
        <v>82</v>
      </c>
      <c r="H59" s="35">
        <v>7</v>
      </c>
      <c r="I59" s="35">
        <v>4</v>
      </c>
      <c r="J59" s="35">
        <v>3</v>
      </c>
      <c r="K59" s="35">
        <v>0</v>
      </c>
      <c r="L59" s="35">
        <v>0</v>
      </c>
      <c r="M59" s="35">
        <v>0</v>
      </c>
      <c r="N59" s="35">
        <v>2</v>
      </c>
      <c r="O59" s="35">
        <v>0</v>
      </c>
      <c r="P59" s="9">
        <f>SUM(H59:O59)</f>
        <v>16</v>
      </c>
      <c r="Q59" s="9">
        <v>66</v>
      </c>
      <c r="R59" s="10">
        <f>P59/Q59</f>
        <v>0.24242424242424243</v>
      </c>
      <c r="S59" s="3">
        <v>21</v>
      </c>
      <c r="T59" s="3"/>
    </row>
    <row r="60" spans="1:20" ht="15">
      <c r="A60" s="35">
        <v>54</v>
      </c>
      <c r="B60" s="35">
        <v>36</v>
      </c>
      <c r="C60" s="35" t="s">
        <v>90</v>
      </c>
      <c r="D60" s="35" t="s">
        <v>17</v>
      </c>
      <c r="E60" s="35" t="s">
        <v>18</v>
      </c>
      <c r="F60" s="35">
        <v>6</v>
      </c>
      <c r="G60" s="35" t="s">
        <v>83</v>
      </c>
      <c r="H60" s="35">
        <v>4</v>
      </c>
      <c r="I60" s="35">
        <v>1</v>
      </c>
      <c r="J60" s="35">
        <v>3</v>
      </c>
      <c r="K60" s="35">
        <v>5</v>
      </c>
      <c r="L60" s="35">
        <v>0</v>
      </c>
      <c r="M60" s="35">
        <v>2</v>
      </c>
      <c r="N60" s="35">
        <v>0</v>
      </c>
      <c r="O60" s="35">
        <v>0</v>
      </c>
      <c r="P60" s="9">
        <f>SUM(H60:O60)</f>
        <v>15</v>
      </c>
      <c r="Q60" s="9">
        <v>66</v>
      </c>
      <c r="R60" s="10">
        <f>P60/Q60</f>
        <v>0.22727272727272727</v>
      </c>
      <c r="S60" s="3">
        <v>22</v>
      </c>
      <c r="T60" s="3"/>
    </row>
    <row r="61" spans="1:20" ht="15">
      <c r="A61" s="35">
        <v>55</v>
      </c>
      <c r="B61" s="35">
        <v>37</v>
      </c>
      <c r="C61" s="35" t="s">
        <v>19</v>
      </c>
      <c r="D61" s="35" t="s">
        <v>17</v>
      </c>
      <c r="E61" s="35" t="s">
        <v>18</v>
      </c>
      <c r="F61" s="35">
        <v>6</v>
      </c>
      <c r="G61" s="35" t="s">
        <v>81</v>
      </c>
      <c r="H61" s="35">
        <v>5</v>
      </c>
      <c r="I61" s="35">
        <v>1</v>
      </c>
      <c r="J61" s="35">
        <v>1</v>
      </c>
      <c r="K61" s="35">
        <v>5</v>
      </c>
      <c r="L61" s="35">
        <v>0</v>
      </c>
      <c r="M61" s="35">
        <v>0</v>
      </c>
      <c r="N61" s="35">
        <v>2</v>
      </c>
      <c r="O61" s="35">
        <v>0</v>
      </c>
      <c r="P61" s="9">
        <f>SUM(H61:O61)</f>
        <v>14</v>
      </c>
      <c r="Q61" s="9">
        <v>66</v>
      </c>
      <c r="R61" s="10">
        <f>P61/Q61</f>
        <v>0.21212121212121213</v>
      </c>
      <c r="S61" s="3">
        <v>23</v>
      </c>
      <c r="T61" s="3"/>
    </row>
    <row r="62" spans="1:20" ht="15">
      <c r="A62" s="35">
        <v>56</v>
      </c>
      <c r="B62" s="35">
        <v>37</v>
      </c>
      <c r="C62" s="35" t="s">
        <v>30</v>
      </c>
      <c r="D62" s="35" t="s">
        <v>17</v>
      </c>
      <c r="E62" s="35" t="s">
        <v>18</v>
      </c>
      <c r="F62" s="35">
        <v>6</v>
      </c>
      <c r="G62" s="35" t="s">
        <v>81</v>
      </c>
      <c r="H62" s="35">
        <v>5</v>
      </c>
      <c r="I62" s="35">
        <v>2</v>
      </c>
      <c r="J62" s="35">
        <v>0</v>
      </c>
      <c r="K62" s="35">
        <v>2</v>
      </c>
      <c r="L62" s="35">
        <v>0</v>
      </c>
      <c r="M62" s="35">
        <v>5</v>
      </c>
      <c r="N62" s="35">
        <v>0</v>
      </c>
      <c r="O62" s="35">
        <v>0</v>
      </c>
      <c r="P62" s="9">
        <f>SUM(H62:O62)</f>
        <v>14</v>
      </c>
      <c r="Q62" s="9">
        <v>66</v>
      </c>
      <c r="R62" s="32">
        <f>P62/Q62</f>
        <v>0.21212121212121213</v>
      </c>
      <c r="S62" s="3">
        <v>23</v>
      </c>
      <c r="T62" s="3"/>
    </row>
    <row r="63" spans="1:20" ht="15">
      <c r="A63" s="35">
        <v>57</v>
      </c>
      <c r="B63" s="35">
        <v>44</v>
      </c>
      <c r="C63" s="35" t="s">
        <v>39</v>
      </c>
      <c r="D63" s="35" t="s">
        <v>17</v>
      </c>
      <c r="E63" s="35" t="s">
        <v>18</v>
      </c>
      <c r="F63" s="35">
        <v>6</v>
      </c>
      <c r="G63" s="35" t="s">
        <v>82</v>
      </c>
      <c r="H63" s="35">
        <v>7</v>
      </c>
      <c r="I63" s="35">
        <v>0</v>
      </c>
      <c r="J63" s="35">
        <v>3</v>
      </c>
      <c r="K63" s="35">
        <v>4</v>
      </c>
      <c r="L63" s="35">
        <v>0</v>
      </c>
      <c r="M63" s="35">
        <v>0</v>
      </c>
      <c r="N63" s="35">
        <v>0</v>
      </c>
      <c r="O63" s="35">
        <v>0</v>
      </c>
      <c r="P63" s="9">
        <f>SUM(H63:O63)</f>
        <v>14</v>
      </c>
      <c r="Q63" s="9">
        <v>66</v>
      </c>
      <c r="R63" s="10">
        <f>P63/Q63</f>
        <v>0.21212121212121213</v>
      </c>
      <c r="S63" s="3">
        <v>23</v>
      </c>
      <c r="T63" s="3"/>
    </row>
    <row r="64" spans="1:20" ht="15">
      <c r="A64" s="35">
        <v>58</v>
      </c>
      <c r="B64" s="35">
        <v>44</v>
      </c>
      <c r="C64" s="35" t="s">
        <v>49</v>
      </c>
      <c r="D64" s="35" t="s">
        <v>17</v>
      </c>
      <c r="E64" s="35" t="s">
        <v>18</v>
      </c>
      <c r="F64" s="35">
        <v>6</v>
      </c>
      <c r="G64" s="35" t="s">
        <v>82</v>
      </c>
      <c r="H64" s="35">
        <v>6</v>
      </c>
      <c r="I64" s="35">
        <v>4</v>
      </c>
      <c r="J64" s="35">
        <v>1</v>
      </c>
      <c r="K64" s="35">
        <v>0</v>
      </c>
      <c r="L64" s="35">
        <v>0</v>
      </c>
      <c r="M64" s="35">
        <v>1</v>
      </c>
      <c r="N64" s="35">
        <v>2</v>
      </c>
      <c r="O64" s="35">
        <v>0</v>
      </c>
      <c r="P64" s="9">
        <f>SUM(H64:O64)</f>
        <v>14</v>
      </c>
      <c r="Q64" s="9">
        <v>66</v>
      </c>
      <c r="R64" s="10">
        <f>P64/Q64</f>
        <v>0.21212121212121213</v>
      </c>
      <c r="S64" s="3">
        <v>23</v>
      </c>
      <c r="T64" s="3"/>
    </row>
    <row r="65" spans="1:21" ht="15">
      <c r="A65" s="35">
        <v>59</v>
      </c>
      <c r="B65" s="35">
        <v>36</v>
      </c>
      <c r="C65" s="35" t="s">
        <v>58</v>
      </c>
      <c r="D65" s="35" t="s">
        <v>17</v>
      </c>
      <c r="E65" s="35" t="s">
        <v>18</v>
      </c>
      <c r="F65" s="35">
        <v>6</v>
      </c>
      <c r="G65" s="35" t="s">
        <v>83</v>
      </c>
      <c r="H65" s="35">
        <v>5</v>
      </c>
      <c r="I65" s="35">
        <v>1</v>
      </c>
      <c r="J65" s="35">
        <v>3</v>
      </c>
      <c r="K65" s="35">
        <v>2</v>
      </c>
      <c r="L65" s="35">
        <v>2</v>
      </c>
      <c r="M65" s="35">
        <v>0</v>
      </c>
      <c r="N65" s="35">
        <v>1</v>
      </c>
      <c r="O65" s="35">
        <v>0</v>
      </c>
      <c r="P65" s="9">
        <f>SUM(H65:O65)</f>
        <v>14</v>
      </c>
      <c r="Q65" s="9">
        <v>66</v>
      </c>
      <c r="R65" s="10">
        <f>P65/Q65</f>
        <v>0.21212121212121213</v>
      </c>
      <c r="S65" s="35">
        <v>23</v>
      </c>
      <c r="T65" s="35"/>
      <c r="U65" s="36"/>
    </row>
    <row r="66" spans="1:21" ht="15">
      <c r="A66" s="35">
        <v>60</v>
      </c>
      <c r="B66" s="35">
        <v>37</v>
      </c>
      <c r="C66" s="35" t="s">
        <v>20</v>
      </c>
      <c r="D66" s="35" t="s">
        <v>17</v>
      </c>
      <c r="E66" s="35" t="s">
        <v>18</v>
      </c>
      <c r="F66" s="35">
        <v>6</v>
      </c>
      <c r="G66" s="35" t="s">
        <v>81</v>
      </c>
      <c r="H66" s="35">
        <v>4</v>
      </c>
      <c r="I66" s="35">
        <v>0</v>
      </c>
      <c r="J66" s="35">
        <v>0</v>
      </c>
      <c r="K66" s="35">
        <v>6</v>
      </c>
      <c r="L66" s="35">
        <v>0</v>
      </c>
      <c r="M66" s="35">
        <v>1</v>
      </c>
      <c r="N66" s="35">
        <v>2</v>
      </c>
      <c r="O66" s="35">
        <v>0</v>
      </c>
      <c r="P66" s="9">
        <f>SUM(H66:O66)</f>
        <v>13</v>
      </c>
      <c r="Q66" s="9">
        <v>66</v>
      </c>
      <c r="R66" s="32">
        <f>P66/Q66</f>
        <v>0.19696969696969696</v>
      </c>
      <c r="S66" s="3">
        <v>24</v>
      </c>
      <c r="T66" s="3"/>
      <c r="U66"/>
    </row>
    <row r="67" spans="1:20" ht="15">
      <c r="A67" s="35">
        <v>61</v>
      </c>
      <c r="B67" s="35">
        <v>37</v>
      </c>
      <c r="C67" s="35" t="s">
        <v>23</v>
      </c>
      <c r="D67" s="35" t="s">
        <v>17</v>
      </c>
      <c r="E67" s="35" t="s">
        <v>18</v>
      </c>
      <c r="F67" s="35">
        <v>6</v>
      </c>
      <c r="G67" s="35" t="s">
        <v>81</v>
      </c>
      <c r="H67" s="35">
        <v>5</v>
      </c>
      <c r="I67" s="35">
        <v>3</v>
      </c>
      <c r="J67" s="35">
        <v>2</v>
      </c>
      <c r="K67" s="35">
        <v>2</v>
      </c>
      <c r="L67" s="35">
        <v>0</v>
      </c>
      <c r="M67" s="35">
        <v>0</v>
      </c>
      <c r="N67" s="35">
        <v>1</v>
      </c>
      <c r="O67" s="35">
        <v>0</v>
      </c>
      <c r="P67" s="9">
        <f>SUM(H67:O67)</f>
        <v>13</v>
      </c>
      <c r="Q67" s="9">
        <v>66</v>
      </c>
      <c r="R67" s="10">
        <f>P67/Q67</f>
        <v>0.19696969696969696</v>
      </c>
      <c r="S67" s="3">
        <v>24</v>
      </c>
      <c r="T67" s="3"/>
    </row>
    <row r="68" spans="1:21" ht="15">
      <c r="A68" s="35">
        <v>62</v>
      </c>
      <c r="B68" s="35">
        <v>37</v>
      </c>
      <c r="C68" s="35" t="s">
        <v>32</v>
      </c>
      <c r="D68" s="35" t="s">
        <v>17</v>
      </c>
      <c r="E68" s="35" t="s">
        <v>18</v>
      </c>
      <c r="F68" s="35">
        <v>6</v>
      </c>
      <c r="G68" s="35" t="s">
        <v>81</v>
      </c>
      <c r="H68" s="35">
        <v>6</v>
      </c>
      <c r="I68" s="35">
        <v>2</v>
      </c>
      <c r="J68" s="35">
        <v>0</v>
      </c>
      <c r="K68" s="35">
        <v>2</v>
      </c>
      <c r="L68" s="35">
        <v>0</v>
      </c>
      <c r="M68" s="35">
        <v>0</v>
      </c>
      <c r="N68" s="35">
        <v>3</v>
      </c>
      <c r="O68" s="35">
        <v>0</v>
      </c>
      <c r="P68" s="9">
        <f>SUM(H68:O68)</f>
        <v>13</v>
      </c>
      <c r="Q68" s="9">
        <v>66</v>
      </c>
      <c r="R68" s="10">
        <f>P68/Q68</f>
        <v>0.19696969696969696</v>
      </c>
      <c r="S68" s="3">
        <v>24</v>
      </c>
      <c r="T68" s="3"/>
      <c r="U68" s="44"/>
    </row>
    <row r="69" spans="1:20" ht="15">
      <c r="A69" s="35">
        <v>63</v>
      </c>
      <c r="B69" s="35">
        <v>36</v>
      </c>
      <c r="C69" s="35" t="s">
        <v>59</v>
      </c>
      <c r="D69" s="35" t="s">
        <v>17</v>
      </c>
      <c r="E69" s="35" t="s">
        <v>18</v>
      </c>
      <c r="F69" s="35">
        <v>6</v>
      </c>
      <c r="G69" s="35" t="s">
        <v>83</v>
      </c>
      <c r="H69" s="35">
        <v>6</v>
      </c>
      <c r="I69" s="35">
        <v>3</v>
      </c>
      <c r="J69" s="35">
        <v>2</v>
      </c>
      <c r="K69" s="35">
        <v>0</v>
      </c>
      <c r="L69" s="35">
        <v>0</v>
      </c>
      <c r="M69" s="35">
        <v>1</v>
      </c>
      <c r="N69" s="35">
        <v>0</v>
      </c>
      <c r="O69" s="35">
        <v>1</v>
      </c>
      <c r="P69" s="9">
        <f>SUM(H69:O69)</f>
        <v>13</v>
      </c>
      <c r="Q69" s="9">
        <v>66</v>
      </c>
      <c r="R69" s="10">
        <f>P69/Q69</f>
        <v>0.19696969696969696</v>
      </c>
      <c r="S69" s="3">
        <v>24</v>
      </c>
      <c r="T69" s="3"/>
    </row>
    <row r="70" spans="1:20" ht="15">
      <c r="A70" s="35">
        <v>64</v>
      </c>
      <c r="B70" s="35">
        <v>36</v>
      </c>
      <c r="C70" s="35" t="s">
        <v>62</v>
      </c>
      <c r="D70" s="35" t="s">
        <v>17</v>
      </c>
      <c r="E70" s="35" t="s">
        <v>18</v>
      </c>
      <c r="F70" s="35">
        <v>6</v>
      </c>
      <c r="G70" s="35" t="s">
        <v>83</v>
      </c>
      <c r="H70" s="35">
        <v>5</v>
      </c>
      <c r="I70" s="35">
        <v>0</v>
      </c>
      <c r="J70" s="35">
        <v>2</v>
      </c>
      <c r="K70" s="35">
        <v>0</v>
      </c>
      <c r="L70" s="35">
        <v>3</v>
      </c>
      <c r="M70" s="35">
        <v>1</v>
      </c>
      <c r="N70" s="35">
        <v>1</v>
      </c>
      <c r="O70" s="35">
        <v>0</v>
      </c>
      <c r="P70" s="9">
        <f>SUM(H70:O70)</f>
        <v>12</v>
      </c>
      <c r="Q70" s="9">
        <v>66</v>
      </c>
      <c r="R70" s="10">
        <f>P70/Q70</f>
        <v>0.18181818181818182</v>
      </c>
      <c r="S70" s="3">
        <v>25</v>
      </c>
      <c r="T70" s="3"/>
    </row>
    <row r="71" spans="1:20" ht="15">
      <c r="A71" s="35">
        <v>65</v>
      </c>
      <c r="B71" s="35">
        <v>37</v>
      </c>
      <c r="C71" s="35" t="s">
        <v>28</v>
      </c>
      <c r="D71" s="35" t="s">
        <v>17</v>
      </c>
      <c r="E71" s="35" t="s">
        <v>18</v>
      </c>
      <c r="F71" s="35">
        <v>6</v>
      </c>
      <c r="G71" s="35" t="s">
        <v>81</v>
      </c>
      <c r="H71" s="35">
        <v>5</v>
      </c>
      <c r="I71" s="35">
        <v>0</v>
      </c>
      <c r="J71" s="35">
        <v>2</v>
      </c>
      <c r="K71" s="35">
        <v>2</v>
      </c>
      <c r="L71" s="35">
        <v>0</v>
      </c>
      <c r="M71" s="35">
        <v>0</v>
      </c>
      <c r="N71" s="35">
        <v>1</v>
      </c>
      <c r="O71" s="35">
        <v>0</v>
      </c>
      <c r="P71" s="9">
        <f>SUM(H71:O71)</f>
        <v>10</v>
      </c>
      <c r="Q71" s="9">
        <v>66</v>
      </c>
      <c r="R71" s="32">
        <f>P71/Q71</f>
        <v>0.15151515151515152</v>
      </c>
      <c r="S71" s="3">
        <v>26</v>
      </c>
      <c r="T71" s="3"/>
    </row>
    <row r="72" spans="1:20" ht="15">
      <c r="A72" s="35">
        <v>66</v>
      </c>
      <c r="B72" s="35">
        <v>36</v>
      </c>
      <c r="C72" s="35" t="s">
        <v>66</v>
      </c>
      <c r="D72" s="35" t="s">
        <v>17</v>
      </c>
      <c r="E72" s="35" t="s">
        <v>18</v>
      </c>
      <c r="F72" s="35">
        <v>6</v>
      </c>
      <c r="G72" s="35" t="s">
        <v>83</v>
      </c>
      <c r="H72" s="35">
        <v>4</v>
      </c>
      <c r="I72" s="35">
        <v>2</v>
      </c>
      <c r="J72" s="35">
        <v>1</v>
      </c>
      <c r="K72" s="35">
        <v>1</v>
      </c>
      <c r="L72" s="35">
        <v>1</v>
      </c>
      <c r="M72" s="35">
        <v>0</v>
      </c>
      <c r="N72" s="35">
        <v>1</v>
      </c>
      <c r="O72" s="35">
        <v>0</v>
      </c>
      <c r="P72" s="9">
        <f>SUM(H72:O72)</f>
        <v>10</v>
      </c>
      <c r="Q72" s="9">
        <v>66</v>
      </c>
      <c r="R72" s="10">
        <f>P72/Q72</f>
        <v>0.15151515151515152</v>
      </c>
      <c r="S72" s="3">
        <v>26</v>
      </c>
      <c r="T72" s="3"/>
    </row>
    <row r="73" spans="1:20" ht="15">
      <c r="A73" s="35">
        <v>67</v>
      </c>
      <c r="B73" s="35">
        <v>37</v>
      </c>
      <c r="C73" s="35" t="s">
        <v>26</v>
      </c>
      <c r="D73" s="35" t="s">
        <v>17</v>
      </c>
      <c r="E73" s="35" t="s">
        <v>18</v>
      </c>
      <c r="F73" s="35">
        <v>6</v>
      </c>
      <c r="G73" s="35" t="s">
        <v>81</v>
      </c>
      <c r="H73" s="35">
        <v>3</v>
      </c>
      <c r="I73" s="35">
        <v>3</v>
      </c>
      <c r="J73" s="35">
        <v>0</v>
      </c>
      <c r="K73" s="35">
        <v>0</v>
      </c>
      <c r="L73" s="35">
        <v>0</v>
      </c>
      <c r="M73" s="35">
        <v>0</v>
      </c>
      <c r="N73" s="35">
        <v>3</v>
      </c>
      <c r="O73" s="35">
        <v>0</v>
      </c>
      <c r="P73" s="9">
        <f>SUM(H73:O73)</f>
        <v>9</v>
      </c>
      <c r="Q73" s="9">
        <v>66</v>
      </c>
      <c r="R73" s="10">
        <f>P73/Q73</f>
        <v>0.13636363636363635</v>
      </c>
      <c r="S73" s="3">
        <v>27</v>
      </c>
      <c r="T73" s="3"/>
    </row>
    <row r="74" spans="1:20" ht="15">
      <c r="A74" s="35">
        <v>68</v>
      </c>
      <c r="B74" s="35">
        <v>44</v>
      </c>
      <c r="C74" s="35" t="s">
        <v>86</v>
      </c>
      <c r="D74" s="35" t="s">
        <v>17</v>
      </c>
      <c r="E74" s="35" t="s">
        <v>18</v>
      </c>
      <c r="F74" s="35">
        <v>6</v>
      </c>
      <c r="G74" s="35" t="s">
        <v>82</v>
      </c>
      <c r="H74" s="35">
        <v>3</v>
      </c>
      <c r="I74" s="35">
        <v>3</v>
      </c>
      <c r="J74" s="35">
        <v>0</v>
      </c>
      <c r="K74" s="35">
        <v>1</v>
      </c>
      <c r="L74" s="35">
        <v>0</v>
      </c>
      <c r="M74" s="35">
        <v>0</v>
      </c>
      <c r="N74" s="35">
        <v>0</v>
      </c>
      <c r="O74" s="35">
        <v>0</v>
      </c>
      <c r="P74" s="9">
        <f>SUM(H74:O74)</f>
        <v>7</v>
      </c>
      <c r="Q74" s="9">
        <v>66</v>
      </c>
      <c r="R74" s="10">
        <f>P74/Q74</f>
        <v>0.10606060606060606</v>
      </c>
      <c r="S74" s="3">
        <v>28</v>
      </c>
      <c r="T74" s="3"/>
    </row>
  </sheetData>
  <sheetProtection/>
  <mergeCells count="2">
    <mergeCell ref="A4:G4"/>
    <mergeCell ref="H5:O5"/>
  </mergeCells>
  <printOptions/>
  <pageMargins left="0.7" right="0.7" top="0.75" bottom="0.75" header="0.3" footer="0.3"/>
  <pageSetup fitToHeight="0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teach</cp:lastModifiedBy>
  <cp:lastPrinted>2022-10-14T11:14:54Z</cp:lastPrinted>
  <dcterms:created xsi:type="dcterms:W3CDTF">2013-09-16T09:28:35Z</dcterms:created>
  <dcterms:modified xsi:type="dcterms:W3CDTF">2023-10-15T03:40:52Z</dcterms:modified>
  <cp:category/>
  <cp:version/>
  <cp:contentType/>
  <cp:contentStatus/>
</cp:coreProperties>
</file>